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oira\Documents\CITY OF EDIN. TRAMPS\COMPETITION RESULTS\SG COMPS\2025\"/>
    </mc:Choice>
  </mc:AlternateContent>
  <xr:revisionPtr revIDLastSave="0" documentId="8_{98AF35FF-234C-4F39-B566-A468D5626D2D}" xr6:coauthVersionLast="36" xr6:coauthVersionMax="36" xr10:uidLastSave="{00000000-0000-0000-0000-000000000000}"/>
  <bookViews>
    <workbookView xWindow="0" yWindow="0" windowWidth="28800" windowHeight="11505" xr2:uid="{B241C184-AD4D-4978-AE7D-2F315CF164A3}"/>
  </bookViews>
  <sheets>
    <sheet name="TRA" sheetId="3" r:id="rId1"/>
    <sheet name="SYN" sheetId="4" r:id="rId2"/>
    <sheet name="DMT" sheetId="2" r:id="rId3"/>
  </sheets>
  <externalReferences>
    <externalReference r:id="rId4"/>
    <externalReference r:id="rId5"/>
    <externalReference r:id="rId6"/>
  </externalReferences>
  <definedNames>
    <definedName name="AgesDMT" localSheetId="1">[1]DMT!$CB$5:$CB$631</definedName>
    <definedName name="AgesDMT" localSheetId="0">[1]DMT!$CB$5:$CB$631</definedName>
    <definedName name="AgesDMT">DMT!#REF!</definedName>
    <definedName name="AgesTRA" localSheetId="1">[1]TRA!$CY$5:$CY$643</definedName>
    <definedName name="AgesTRA" localSheetId="0">TRA!#REF!</definedName>
    <definedName name="AgesTRA">[2]TRA!$CY$5:$CY$643</definedName>
    <definedName name="AgesTUM" localSheetId="1">#REF!</definedName>
    <definedName name="AgesTUM" localSheetId="0">#REF!</definedName>
    <definedName name="AgesTUM">#REF!</definedName>
    <definedName name="GradesDMT" localSheetId="1">[1]DMT!$CC$5:$CC$631</definedName>
    <definedName name="GradesDMT" localSheetId="0">[1]DMT!$CC$5:$CC$631</definedName>
    <definedName name="GradesDMT">DMT!#REF!</definedName>
    <definedName name="GradesRegionsDMT" localSheetId="1">[1]DMT!$CD$5:$CD$631</definedName>
    <definedName name="GradesRegionsDMT" localSheetId="0">[1]DMT!$CD$5:$CD$631</definedName>
    <definedName name="GradesRegionsDMT">DMT!#REF!</definedName>
    <definedName name="GradesRegionsTRA" localSheetId="1">[1]TRA!$DA$5:$DA$643</definedName>
    <definedName name="GradesRegionsTRA" localSheetId="0">TRA!#REF!</definedName>
    <definedName name="GradesRegionsTRA">[2]TRA!$DA$5:$DA$643</definedName>
    <definedName name="GradesRegionsTUM" localSheetId="1">#REF!</definedName>
    <definedName name="GradesRegionsTUM" localSheetId="0">#REF!</definedName>
    <definedName name="GradesRegionsTUM">#REF!</definedName>
    <definedName name="GradesTRA" localSheetId="1">[1]TRA!$CZ$5:$CZ$643</definedName>
    <definedName name="GradesTRA" localSheetId="0">TRA!#REF!</definedName>
    <definedName name="GradesTRA">[2]TRA!$CZ$5:$CZ$643</definedName>
    <definedName name="GradesTUM" localSheetId="1">#REF!</definedName>
    <definedName name="GradesTUM" localSheetId="0">#REF!</definedName>
    <definedName name="GradesTUM">#REF!</definedName>
    <definedName name="Names_Area" localSheetId="2">DMT!$A$26:$E$479</definedName>
    <definedName name="Names_Area" localSheetId="1">SYN!$A$31:$E$499</definedName>
    <definedName name="Names_Area" localSheetId="0">TRA!$A$5:$E$494</definedName>
    <definedName name="PointsDMT" localSheetId="1">[1]DMT!$F$5:$F$631</definedName>
    <definedName name="PointsDMT" localSheetId="0">[1]DMT!$F$5:$F$631</definedName>
    <definedName name="PointsDMT">DMT!$F$26:$F$579</definedName>
    <definedName name="PointsTRA" localSheetId="1">[1]TRA!$F$5:$F$643</definedName>
    <definedName name="PointsTRA" localSheetId="0">TRA!$F$5:$F$594</definedName>
    <definedName name="PointsTRA">[2]TRA!$F$5:$F$643</definedName>
    <definedName name="PointsTUM" localSheetId="1">#REF!</definedName>
    <definedName name="PointsTUM" localSheetId="0">#REF!</definedName>
    <definedName name="PointsTUM">#REF!</definedName>
    <definedName name="PosnPointsDMT" localSheetId="1">'[1]DMT Region'!$D$8:$E$40</definedName>
    <definedName name="PosnPointsDMT" localSheetId="0">'[1]DMT Region'!$D$8:$E$40</definedName>
    <definedName name="PosnPointsDMT">'[2]DMT Region'!$D$8:$E$40</definedName>
    <definedName name="PosnPointsTRA" localSheetId="1">'[1]TRA Region'!$D$8:$E$40</definedName>
    <definedName name="PosnPointsTRA" localSheetId="0">'[1]TRA Region'!$D$8:$E$40</definedName>
    <definedName name="PosnPointsTRA">'[2]TRA Region'!$D$8:$E$40</definedName>
    <definedName name="PosnPointsTUM" localSheetId="1">#REF!</definedName>
    <definedName name="PosnPointsTUM" localSheetId="0">#REF!</definedName>
    <definedName name="PosnPointsTUM">#REF!</definedName>
    <definedName name="Prelim_Area" localSheetId="2">DMT!#REF!</definedName>
    <definedName name="Prelim_Area" localSheetId="1">SYN!$AH$31:$AI$499</definedName>
    <definedName name="Prelim_Area" localSheetId="0">TRA!#REF!</definedName>
    <definedName name="_xlnm.Print_Area" localSheetId="2">DMT!$A$1:$AJ$127</definedName>
    <definedName name="_xlnm.Print_Area" localSheetId="1">SYN!$A$1:$AI$10</definedName>
    <definedName name="_xlnm.Print_Area" localSheetId="0">TRA!$A$1:$BC$231</definedName>
    <definedName name="RegionsDMT" localSheetId="1">[1]DMT!$BZ$5:$BZ$631</definedName>
    <definedName name="RegionsDMT" localSheetId="0">[1]DMT!$BZ$5:$BZ$631</definedName>
    <definedName name="RegionsDMT">DMT!#REF!</definedName>
    <definedName name="RegionsTRA" localSheetId="1">[1]TRA!$CW$5:$CW$643</definedName>
    <definedName name="RegionsTRA" localSheetId="0">TRA!#REF!</definedName>
    <definedName name="RegionsTRA">[2]TRA!$CW$5:$CW$643</definedName>
    <definedName name="RegionsTUM" localSheetId="1">#REF!</definedName>
    <definedName name="RegionsTUM" localSheetId="0">#REF!</definedName>
    <definedName name="RegionsT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7" i="3" l="1"/>
  <c r="F239" i="3"/>
  <c r="F241" i="3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38" i="4"/>
  <c r="F36" i="4"/>
  <c r="F21" i="4"/>
  <c r="F20" i="4"/>
  <c r="F19" i="4"/>
  <c r="F18" i="4"/>
  <c r="F17" i="4"/>
  <c r="F15" i="4"/>
  <c r="F24" i="4"/>
  <c r="F23" i="4"/>
  <c r="F11" i="4"/>
  <c r="F10" i="4"/>
  <c r="F8" i="4"/>
  <c r="F7" i="4"/>
  <c r="F6" i="4"/>
  <c r="F5" i="4"/>
  <c r="F13" i="4"/>
  <c r="F30" i="4"/>
  <c r="F29" i="4"/>
  <c r="F28" i="4"/>
  <c r="F27" i="4"/>
  <c r="F26" i="4"/>
  <c r="F35" i="4"/>
  <c r="F34" i="4"/>
  <c r="F33" i="4"/>
  <c r="F32" i="4"/>
  <c r="F37" i="4"/>
  <c r="F41" i="4"/>
  <c r="F39" i="4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35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0" i="3"/>
  <c r="F219" i="3"/>
  <c r="F218" i="3"/>
  <c r="F217" i="3"/>
  <c r="F215" i="3"/>
  <c r="F214" i="3"/>
  <c r="F213" i="3"/>
  <c r="F212" i="3"/>
  <c r="F210" i="3"/>
  <c r="F209" i="3"/>
  <c r="F208" i="3"/>
  <c r="F206" i="3"/>
  <c r="F205" i="3"/>
  <c r="F204" i="3"/>
  <c r="F203" i="3"/>
  <c r="F201" i="3"/>
  <c r="F200" i="3"/>
  <c r="F198" i="3"/>
  <c r="F197" i="3"/>
  <c r="F195" i="3"/>
  <c r="F164" i="3"/>
  <c r="F193" i="3"/>
  <c r="F192" i="3"/>
  <c r="F191" i="3"/>
  <c r="F190" i="3"/>
  <c r="F189" i="3"/>
  <c r="F188" i="3"/>
  <c r="F187" i="3"/>
  <c r="F186" i="3"/>
  <c r="F185" i="3"/>
  <c r="F184" i="3"/>
  <c r="F183" i="3"/>
  <c r="F181" i="3"/>
  <c r="F180" i="3"/>
  <c r="F179" i="3"/>
  <c r="F178" i="3"/>
  <c r="F177" i="3"/>
  <c r="F176" i="3"/>
  <c r="F175" i="3"/>
  <c r="F174" i="3"/>
  <c r="F173" i="3"/>
  <c r="F172" i="3"/>
  <c r="F170" i="3"/>
  <c r="F169" i="3"/>
  <c r="F168" i="3"/>
  <c r="F167" i="3"/>
  <c r="F166" i="3"/>
  <c r="F149" i="3"/>
  <c r="F162" i="3"/>
  <c r="F161" i="3"/>
  <c r="F160" i="3"/>
  <c r="F158" i="3"/>
  <c r="F157" i="3"/>
  <c r="F156" i="3"/>
  <c r="F155" i="3"/>
  <c r="F153" i="3"/>
  <c r="F152" i="3"/>
  <c r="F151" i="3"/>
  <c r="F104" i="3"/>
  <c r="F103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2" i="3"/>
  <c r="F111" i="3"/>
  <c r="F110" i="3"/>
  <c r="F109" i="3"/>
  <c r="F108" i="3"/>
  <c r="F107" i="3"/>
  <c r="F106" i="3"/>
  <c r="F101" i="3"/>
  <c r="F100" i="3"/>
  <c r="F99" i="3"/>
  <c r="F98" i="3"/>
  <c r="F96" i="3"/>
  <c r="F94" i="3"/>
  <c r="F93" i="3"/>
  <c r="F34" i="3"/>
  <c r="F33" i="3"/>
  <c r="F32" i="3"/>
  <c r="F31" i="3"/>
  <c r="F30" i="3"/>
  <c r="F29" i="3"/>
  <c r="F28" i="3"/>
  <c r="F27" i="3"/>
  <c r="F26" i="3"/>
  <c r="F91" i="3"/>
  <c r="F90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16" i="3"/>
  <c r="F15" i="3"/>
  <c r="F14" i="3"/>
  <c r="F12" i="3"/>
  <c r="F11" i="3"/>
  <c r="F24" i="3"/>
  <c r="F22" i="3"/>
  <c r="F21" i="3"/>
  <c r="F19" i="3"/>
  <c r="F18" i="3"/>
  <c r="F248" i="3"/>
  <c r="F243" i="3"/>
  <c r="F242" i="3"/>
  <c r="F240" i="3"/>
  <c r="F236" i="3"/>
  <c r="F251" i="3"/>
  <c r="F250" i="3"/>
  <c r="F246" i="3"/>
  <c r="F245" i="3"/>
  <c r="F238" i="3"/>
  <c r="F9" i="3"/>
  <c r="F7" i="3"/>
  <c r="F5" i="3"/>
  <c r="F234" i="3"/>
  <c r="F26" i="2" l="1"/>
  <c r="F28" i="2"/>
  <c r="F5" i="2"/>
  <c r="F6" i="2"/>
  <c r="F8" i="2"/>
  <c r="F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135" i="2"/>
  <c r="F136" i="2"/>
  <c r="F138" i="2"/>
  <c r="F143" i="2"/>
  <c r="F130" i="2"/>
  <c r="F132" i="2"/>
  <c r="F133" i="2"/>
  <c r="F140" i="2"/>
  <c r="F141" i="2"/>
  <c r="F35" i="2"/>
  <c r="F36" i="2"/>
  <c r="F37" i="2"/>
  <c r="F30" i="2"/>
  <c r="F31" i="2"/>
  <c r="F32" i="2"/>
  <c r="F33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39" i="2"/>
  <c r="F40" i="2"/>
  <c r="F41" i="2"/>
  <c r="F42" i="2"/>
  <c r="F44" i="2"/>
  <c r="F43" i="2"/>
  <c r="F45" i="2"/>
  <c r="F46" i="2"/>
  <c r="F47" i="2"/>
  <c r="F48" i="2"/>
  <c r="F67" i="2"/>
  <c r="F69" i="2"/>
  <c r="F70" i="2"/>
  <c r="F65" i="2"/>
  <c r="F74" i="2"/>
  <c r="F75" i="2"/>
  <c r="F76" i="2"/>
  <c r="F78" i="2"/>
  <c r="F79" i="2"/>
  <c r="F80" i="2"/>
  <c r="F81" i="2"/>
  <c r="F82" i="2"/>
  <c r="F83" i="2"/>
  <c r="F84" i="2"/>
  <c r="F85" i="2"/>
  <c r="F86" i="2"/>
  <c r="F72" i="2"/>
  <c r="F88" i="2"/>
  <c r="F90" i="2"/>
  <c r="F92" i="2"/>
  <c r="F93" i="2"/>
  <c r="F94" i="2"/>
  <c r="F95" i="2"/>
  <c r="F96" i="2"/>
  <c r="F97" i="2"/>
  <c r="F98" i="2"/>
  <c r="F99" i="2"/>
  <c r="F100" i="2"/>
  <c r="F101" i="2"/>
  <c r="F103" i="2"/>
  <c r="F104" i="2"/>
  <c r="F105" i="2"/>
  <c r="F106" i="2"/>
  <c r="F108" i="2"/>
  <c r="F109" i="2"/>
  <c r="F112" i="2"/>
  <c r="F111" i="2"/>
  <c r="F110" i="2"/>
  <c r="F113" i="2"/>
  <c r="F114" i="2"/>
  <c r="F115" i="2"/>
  <c r="F116" i="2"/>
  <c r="F120" i="2"/>
  <c r="F122" i="2"/>
  <c r="F123" i="2"/>
  <c r="F125" i="2"/>
  <c r="F127" i="2"/>
  <c r="F128" i="2"/>
  <c r="F118" i="2"/>
  <c r="F131" i="2"/>
  <c r="F13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</calcChain>
</file>

<file path=xl/sharedStrings.xml><?xml version="1.0" encoding="utf-8"?>
<sst xmlns="http://schemas.openxmlformats.org/spreadsheetml/2006/main" count="1169" uniqueCount="426">
  <si>
    <t>Dynamite GC (70446)</t>
  </si>
  <si>
    <t>Grace Hegarty</t>
  </si>
  <si>
    <t>DMT Level 4 - Women 9-10</t>
  </si>
  <si>
    <t>Two Foot Higher (70507)</t>
  </si>
  <si>
    <t>Jasmine Black</t>
  </si>
  <si>
    <t>DMT Level 4 - Women 15+</t>
  </si>
  <si>
    <t>JUMP GC (80611)</t>
  </si>
  <si>
    <t>Katie Orr</t>
  </si>
  <si>
    <t>Layla Suleman</t>
  </si>
  <si>
    <t>DMT Level 4 - Women 13-14</t>
  </si>
  <si>
    <t>Ben Masterton</t>
  </si>
  <si>
    <t>DMT Level 4 - Men 15+</t>
  </si>
  <si>
    <t>Sparta TC (89152)</t>
  </si>
  <si>
    <t>Michael Gallery</t>
  </si>
  <si>
    <t>Zander Donaldson</t>
  </si>
  <si>
    <t>Scotia Trampoline (93404)</t>
  </si>
  <si>
    <t>Scotia Trampoline Academy (93404)</t>
  </si>
  <si>
    <t>Leo Farley</t>
  </si>
  <si>
    <t>DMT Level 4 - Men 11-12</t>
  </si>
  <si>
    <t>Diamonds Trampoline &amp; DMT Club (70462)</t>
  </si>
  <si>
    <t>Aimee McKay</t>
  </si>
  <si>
    <t>DMT Level 3 - Women 17+</t>
  </si>
  <si>
    <t>Jessica Bray</t>
  </si>
  <si>
    <t>Banchory Trampoline &amp; DMT Club (70424)</t>
  </si>
  <si>
    <t>Lily Black</t>
  </si>
  <si>
    <t>Tay Trampoline Club (89237)</t>
  </si>
  <si>
    <t>Carly Ireland</t>
  </si>
  <si>
    <t>Calli Milne</t>
  </si>
  <si>
    <t>Aimee Owens</t>
  </si>
  <si>
    <t>Abbie McKay</t>
  </si>
  <si>
    <t>Shannon McGrath</t>
  </si>
  <si>
    <t>Stacci Milne</t>
  </si>
  <si>
    <t>Beth Eccles</t>
  </si>
  <si>
    <t>DMT Level 3 - Women 15-16</t>
  </si>
  <si>
    <t>Lothian Springers TC (81714)</t>
  </si>
  <si>
    <t>Cayla Young</t>
  </si>
  <si>
    <t>Flyers TC (70455)</t>
  </si>
  <si>
    <t>Maisie Robertson</t>
  </si>
  <si>
    <t>Arrows TC (85615)</t>
  </si>
  <si>
    <t>Ava Smith</t>
  </si>
  <si>
    <t>DMT Level 3 - Women 13-14</t>
  </si>
  <si>
    <t>Sari Mcmillin</t>
  </si>
  <si>
    <t>Orlaith Mills</t>
  </si>
  <si>
    <t>Katie Marner</t>
  </si>
  <si>
    <t>Lucy Duncan</t>
  </si>
  <si>
    <t>Sophie Mcgeever</t>
  </si>
  <si>
    <t>Jess-Jae Cooper</t>
  </si>
  <si>
    <t>Leah Mackie</t>
  </si>
  <si>
    <t>Freya Williams</t>
  </si>
  <si>
    <t>Asia Donaldson</t>
  </si>
  <si>
    <t>Alba TC (74610)</t>
  </si>
  <si>
    <t>Alba Trampoline Club (74610)</t>
  </si>
  <si>
    <t>Amelia Mcaulay</t>
  </si>
  <si>
    <t>All Star Elite Trampoline &amp; DMT Team (91417)</t>
  </si>
  <si>
    <t>Findlay Robertson</t>
  </si>
  <si>
    <t>DMT Level 3 - Men 17+</t>
  </si>
  <si>
    <t>Fergus Borland</t>
  </si>
  <si>
    <t>DMT Level 3 - Men 15-16</t>
  </si>
  <si>
    <t>DMT Level 2 - Women 9-10</t>
  </si>
  <si>
    <t>Taylor Drever</t>
  </si>
  <si>
    <t>DMT Level 2 - Women 13+</t>
  </si>
  <si>
    <t>Lacey Milne</t>
  </si>
  <si>
    <t>Charlotte Taylor</t>
  </si>
  <si>
    <t>Brooke Gall</t>
  </si>
  <si>
    <t>Eilish Henderson</t>
  </si>
  <si>
    <t>Nikola Stankiewicz</t>
  </si>
  <si>
    <t>Emma Gospel</t>
  </si>
  <si>
    <t>Anna Chalmers</t>
  </si>
  <si>
    <t>Alvah Gymteam (90306)</t>
  </si>
  <si>
    <t>Aleisha Ritchie</t>
  </si>
  <si>
    <t>Lauren Mckay</t>
  </si>
  <si>
    <t>Ella Boyd</t>
  </si>
  <si>
    <t>DMT Level 2 - Women 11-12</t>
  </si>
  <si>
    <t>Sophia Thompson</t>
  </si>
  <si>
    <t>Natasha Masterton</t>
  </si>
  <si>
    <t>DMT Level 2 - Men 9-10</t>
  </si>
  <si>
    <t>John Rankine</t>
  </si>
  <si>
    <t>Sean Paice</t>
  </si>
  <si>
    <t>DMT Level 2 - Men 13+</t>
  </si>
  <si>
    <t>Tyler Prosser - Marr</t>
  </si>
  <si>
    <t>Kade Miller</t>
  </si>
  <si>
    <t>DMT Level 2 - Men 11-12</t>
  </si>
  <si>
    <t>Olivea Turner</t>
  </si>
  <si>
    <t>DMT Level 1 - Women 9-12</t>
  </si>
  <si>
    <t>Aimee Chisholm</t>
  </si>
  <si>
    <t>Olivia Mcgregor</t>
  </si>
  <si>
    <t>Emma Mckinley</t>
  </si>
  <si>
    <t>Alara Demiral</t>
  </si>
  <si>
    <t>P.H.D. Fundamentals (85620)</t>
  </si>
  <si>
    <t>Emmie Abraham</t>
  </si>
  <si>
    <t>Arabella Blacklaws</t>
  </si>
  <si>
    <t>Summer Macfarlane</t>
  </si>
  <si>
    <t>Elle Simpson</t>
  </si>
  <si>
    <t>Poppy Farquhar</t>
  </si>
  <si>
    <t>DMT Level 1 - Women 13+</t>
  </si>
  <si>
    <t>Bianca Lodziewska</t>
  </si>
  <si>
    <t>Holly Cheney</t>
  </si>
  <si>
    <t>Libby Mckay</t>
  </si>
  <si>
    <t>Ellie Mcdermott</t>
  </si>
  <si>
    <t>Melisa Brewster</t>
  </si>
  <si>
    <t>Isabella Wood</t>
  </si>
  <si>
    <t>Daisy Chisholm</t>
  </si>
  <si>
    <t>Cassie Barber</t>
  </si>
  <si>
    <t>Caitlyn Duncan</t>
  </si>
  <si>
    <t>Zoe Gray</t>
  </si>
  <si>
    <t>Emma Shewan</t>
  </si>
  <si>
    <t>Nina Minns</t>
  </si>
  <si>
    <t>Mazie Price</t>
  </si>
  <si>
    <t>Teigan Blanchard</t>
  </si>
  <si>
    <t>Nicolle Burns</t>
  </si>
  <si>
    <t>Katie Wastle</t>
  </si>
  <si>
    <t>James Orr</t>
  </si>
  <si>
    <t>DMT Level 1 - Men 9-12</t>
  </si>
  <si>
    <t>Leo Jackson</t>
  </si>
  <si>
    <t>Calin Young</t>
  </si>
  <si>
    <t>Finlay Duncan</t>
  </si>
  <si>
    <t>Taogh RAMJAN</t>
  </si>
  <si>
    <t>DMT Level 1 - Men 13+</t>
  </si>
  <si>
    <t>David Harvey</t>
  </si>
  <si>
    <t>John Chalmers</t>
  </si>
  <si>
    <t>DMT FIG - Women 17-21</t>
  </si>
  <si>
    <t>Lucy Larg</t>
  </si>
  <si>
    <t>Katie Brodie</t>
  </si>
  <si>
    <t>Millie Flynn</t>
  </si>
  <si>
    <t>DMT FIG - Women 13-14</t>
  </si>
  <si>
    <t>Melissa Mendicino</t>
  </si>
  <si>
    <t>Beth Reynolds</t>
  </si>
  <si>
    <t>DMT FIG - Women 11-12</t>
  </si>
  <si>
    <t>Ethan Cunningham</t>
  </si>
  <si>
    <t>DMT FIG - Men Senior</t>
  </si>
  <si>
    <t>Jake Black</t>
  </si>
  <si>
    <t>DMT FIG - Men 17-21</t>
  </si>
  <si>
    <t>Leo Davidson</t>
  </si>
  <si>
    <t>Ian Cotnoir</t>
  </si>
  <si>
    <t>DMT FIG - Men 15-16</t>
  </si>
  <si>
    <t>Taylor Mathews</t>
  </si>
  <si>
    <t>Eve Irvine</t>
  </si>
  <si>
    <t>DMT Club 3 - Women 9-12</t>
  </si>
  <si>
    <t>Leaha Allan</t>
  </si>
  <si>
    <t>Ivy Dalziel</t>
  </si>
  <si>
    <t>Charlotte Jane Anderson</t>
  </si>
  <si>
    <t>Iona Valentine</t>
  </si>
  <si>
    <t>Amber Mulgrew</t>
  </si>
  <si>
    <t>Isla Lander</t>
  </si>
  <si>
    <t>Madison Givens</t>
  </si>
  <si>
    <t>Megan Coull</t>
  </si>
  <si>
    <t>Tara Goulder</t>
  </si>
  <si>
    <t>Arya Mcgowan</t>
  </si>
  <si>
    <t>Madison Marno</t>
  </si>
  <si>
    <t>Leah Steele</t>
  </si>
  <si>
    <t>Leighvi Stewart</t>
  </si>
  <si>
    <t>Kayla Blanchard</t>
  </si>
  <si>
    <t>Alessio Mendicino</t>
  </si>
  <si>
    <t>DMT Club 3 - Men 9-12</t>
  </si>
  <si>
    <t>Finlay Gospel</t>
  </si>
  <si>
    <t>Lewis Eager-Wright</t>
  </si>
  <si>
    <t>DMT Club 3 - Men 7-8</t>
  </si>
  <si>
    <t>Charlie Bellringer</t>
  </si>
  <si>
    <t>Stirling Uni TC &amp; GC (77150)</t>
  </si>
  <si>
    <t>Sophie Sigsworth</t>
  </si>
  <si>
    <t>DMD Reg 1 Cat 2 - Women 15+</t>
  </si>
  <si>
    <t>Bethany Wiseman</t>
  </si>
  <si>
    <t>DMD Reg 1 Cat 1 - Women U15</t>
  </si>
  <si>
    <t>Time</t>
  </si>
  <si>
    <t>Moves</t>
  </si>
  <si>
    <t>Posn</t>
  </si>
  <si>
    <t>Total</t>
  </si>
  <si>
    <t>Final</t>
  </si>
  <si>
    <t>Pen</t>
  </si>
  <si>
    <t>Exn</t>
  </si>
  <si>
    <t>Diff</t>
  </si>
  <si>
    <t>E5</t>
  </si>
  <si>
    <t>E4</t>
  </si>
  <si>
    <t>E3</t>
  </si>
  <si>
    <t>E2</t>
  </si>
  <si>
    <t>E1</t>
  </si>
  <si>
    <t>Class</t>
  </si>
  <si>
    <t>Overall</t>
  </si>
  <si>
    <t>Pass 4</t>
  </si>
  <si>
    <t>Pass 3</t>
  </si>
  <si>
    <t>Pass 2</t>
  </si>
  <si>
    <t>Pass 1</t>
  </si>
  <si>
    <t>Club</t>
  </si>
  <si>
    <t>Name</t>
  </si>
  <si>
    <t>19-20 April 2025</t>
  </si>
  <si>
    <t>Scottish Regional Qualifier 3</t>
  </si>
  <si>
    <t>DMT Results</t>
  </si>
  <si>
    <t>19-20 April 2025   -   Dundee University</t>
  </si>
  <si>
    <t>P1</t>
  </si>
  <si>
    <t>P2</t>
  </si>
  <si>
    <t>P3</t>
  </si>
  <si>
    <t>P4</t>
  </si>
  <si>
    <t>Trampoline Results</t>
  </si>
  <si>
    <t>Round 1</t>
  </si>
  <si>
    <t>Round 2</t>
  </si>
  <si>
    <t>Set</t>
  </si>
  <si>
    <t>Time 2a</t>
  </si>
  <si>
    <t>Time 2b</t>
  </si>
  <si>
    <t>Vol</t>
  </si>
  <si>
    <t>Time 3a</t>
  </si>
  <si>
    <t>Time 3b</t>
  </si>
  <si>
    <t>HD</t>
  </si>
  <si>
    <t>Bon</t>
  </si>
  <si>
    <t>Tof</t>
  </si>
  <si>
    <t>Split</t>
  </si>
  <si>
    <t>Full</t>
  </si>
  <si>
    <t>%Split</t>
  </si>
  <si>
    <t>Travel</t>
  </si>
  <si>
    <t>TPD National Cat 1 - Women 15+</t>
  </si>
  <si>
    <t>Katie Miller</t>
  </si>
  <si>
    <t>TPD Reg 1 Cat 1 - Women U15</t>
  </si>
  <si>
    <t>Amber Smith</t>
  </si>
  <si>
    <t>TPD Reg 2 Cat 1 - Women U15</t>
  </si>
  <si>
    <t>TPD Reg 2 Cat 2 - Women 15+</t>
  </si>
  <si>
    <t>Tiggers TC (70505)</t>
  </si>
  <si>
    <t>TRA FIG - Men 11-12</t>
  </si>
  <si>
    <t>Euan Mcpherson</t>
  </si>
  <si>
    <t>TRA FIG - Men 15-16</t>
  </si>
  <si>
    <t>Alex Fraser</t>
  </si>
  <si>
    <t>TRA FIG - Men 17-21</t>
  </si>
  <si>
    <t>TRA FIG - Women 11-12</t>
  </si>
  <si>
    <t>Darcey Cannon</t>
  </si>
  <si>
    <t>TRA FIG - Women 13-14</t>
  </si>
  <si>
    <t>TRA FIG - Women 15-16</t>
  </si>
  <si>
    <t>Emma Chanter</t>
  </si>
  <si>
    <t>Rowan Davidson</t>
  </si>
  <si>
    <t>TRA FIG - Women 17-21</t>
  </si>
  <si>
    <t>Ellie Stewart</t>
  </si>
  <si>
    <t>TRA Level 1 - Men 11-12</t>
  </si>
  <si>
    <t>TRA Level 1 - Men 13-17</t>
  </si>
  <si>
    <t>Scott Riddoch</t>
  </si>
  <si>
    <t>TRA Level 1 - Men 18+</t>
  </si>
  <si>
    <t>Lewis Galloway</t>
  </si>
  <si>
    <t>TRA Level 1 - Men 7-8</t>
  </si>
  <si>
    <t>Cameron Anderson</t>
  </si>
  <si>
    <t>TRA Level 1 - Men 9-10</t>
  </si>
  <si>
    <t>Glenn Watt</t>
  </si>
  <si>
    <t>Aspire Trampoline Academy (93198)</t>
  </si>
  <si>
    <t>Jack Harpley</t>
  </si>
  <si>
    <t>TRA Level 1 - Women 11-12</t>
  </si>
  <si>
    <t>Nicola Karyotis</t>
  </si>
  <si>
    <t>Merryn Glazier</t>
  </si>
  <si>
    <t>Paige Minor</t>
  </si>
  <si>
    <t>Eve Wilson</t>
  </si>
  <si>
    <t>Lauren Lane</t>
  </si>
  <si>
    <t>Emily Defelice</t>
  </si>
  <si>
    <t>Leah Nelson</t>
  </si>
  <si>
    <t>Sophia Prentice</t>
  </si>
  <si>
    <t>Petra Kyriakides</t>
  </si>
  <si>
    <t>Shonagh Moss</t>
  </si>
  <si>
    <t>Matilda Bunting</t>
  </si>
  <si>
    <t>TRA Level 1 - Women 13-17</t>
  </si>
  <si>
    <t>Aaliyah Christie</t>
  </si>
  <si>
    <t>Nakshatra Lukose</t>
  </si>
  <si>
    <t>Lilly Jackson</t>
  </si>
  <si>
    <t>Sophia Gall</t>
  </si>
  <si>
    <t>Chloe Mcdonald</t>
  </si>
  <si>
    <t>Anna Wallace</t>
  </si>
  <si>
    <t>Jasmine Gordon</t>
  </si>
  <si>
    <t>Rita Caan</t>
  </si>
  <si>
    <t>Freya Perkins</t>
  </si>
  <si>
    <t>Andrea Wood</t>
  </si>
  <si>
    <t>Amelia Blainey</t>
  </si>
  <si>
    <t>Millie Lane</t>
  </si>
  <si>
    <t>Willow Cox</t>
  </si>
  <si>
    <t>Sophie Karyotis</t>
  </si>
  <si>
    <t>Ella Atkinson</t>
  </si>
  <si>
    <t>Molly Mathieson</t>
  </si>
  <si>
    <t>Holly Milne</t>
  </si>
  <si>
    <t>Mya Davidson</t>
  </si>
  <si>
    <t>Zara Isles</t>
  </si>
  <si>
    <t>Emily Farrell</t>
  </si>
  <si>
    <t>Lily Nixon</t>
  </si>
  <si>
    <t>Cara Donoghue</t>
  </si>
  <si>
    <t>Payton Lovie</t>
  </si>
  <si>
    <t>Emily Wilson</t>
  </si>
  <si>
    <t>Ella Corrigan</t>
  </si>
  <si>
    <t>TRA Level 1 - Women 18+</t>
  </si>
  <si>
    <t>Morana Mladic</t>
  </si>
  <si>
    <t>Isabel Best</t>
  </si>
  <si>
    <t>TRA Level 1 - Women 9-10</t>
  </si>
  <si>
    <t>Aria Cox</t>
  </si>
  <si>
    <t>Piper Starkie</t>
  </si>
  <si>
    <t>Maisie Copeland</t>
  </si>
  <si>
    <t>Holly Mcbride</t>
  </si>
  <si>
    <t>Murren Ness</t>
  </si>
  <si>
    <t>Paityn Mckenzie</t>
  </si>
  <si>
    <t>Lauran Campbell</t>
  </si>
  <si>
    <t>TRA Level 2 - Men 11-12</t>
  </si>
  <si>
    <t>Luca De Marco</t>
  </si>
  <si>
    <t>TRA Level 2 - Men 13-14</t>
  </si>
  <si>
    <t>Connell May</t>
  </si>
  <si>
    <t>TRA Level 2 - Men 15+</t>
  </si>
  <si>
    <t>Connor Webster</t>
  </si>
  <si>
    <t>Lewis Fleming</t>
  </si>
  <si>
    <t>TRA Level 2 - Women 11-12</t>
  </si>
  <si>
    <t>Aoife Reilly</t>
  </si>
  <si>
    <t>TRA Level 2 - Women 13-14</t>
  </si>
  <si>
    <t>Ava Topping</t>
  </si>
  <si>
    <t>Sandie Ellington</t>
  </si>
  <si>
    <t>Mia Baxter</t>
  </si>
  <si>
    <t>Hunter Taggart</t>
  </si>
  <si>
    <t>Abigail Barclay</t>
  </si>
  <si>
    <t>Megan Thomson</t>
  </si>
  <si>
    <t>Rosemary Reid</t>
  </si>
  <si>
    <t>Iona Wight</t>
  </si>
  <si>
    <t>Mileigh Craddock</t>
  </si>
  <si>
    <t>Levi Laird</t>
  </si>
  <si>
    <t>TRA Level 2 - Women 15+</t>
  </si>
  <si>
    <t>Lauren Warrender</t>
  </si>
  <si>
    <t>Daria Shearing</t>
  </si>
  <si>
    <t>Lucy O'Donoghue</t>
  </si>
  <si>
    <t>Isla Logan</t>
  </si>
  <si>
    <t>Charlotte Mathieson</t>
  </si>
  <si>
    <t>Kacey Youngson</t>
  </si>
  <si>
    <t>Ria Lonie</t>
  </si>
  <si>
    <t>Lauren J Nicholson</t>
  </si>
  <si>
    <t>Hannah Brady</t>
  </si>
  <si>
    <t>Holly Hay</t>
  </si>
  <si>
    <t>Christine Pender</t>
  </si>
  <si>
    <t>Elise Peebles</t>
  </si>
  <si>
    <t>Isla Miller</t>
  </si>
  <si>
    <t>Isla Robertson</t>
  </si>
  <si>
    <t>TRA Level 2 - Women 9-10</t>
  </si>
  <si>
    <t>Isla Bramall</t>
  </si>
  <si>
    <t>TRA Level 3 - Men 11-12</t>
  </si>
  <si>
    <t>Austin Mitchell</t>
  </si>
  <si>
    <t>Michael O'Donoghue</t>
  </si>
  <si>
    <t>TRA Level 3 - Men 13-14</t>
  </si>
  <si>
    <t>Rory Aitken</t>
  </si>
  <si>
    <t>Calum Jones</t>
  </si>
  <si>
    <t>Lewis Bell</t>
  </si>
  <si>
    <t>TRA Level 3 - Men 15+</t>
  </si>
  <si>
    <t>Caleb Johnston-Miller</t>
  </si>
  <si>
    <t>Charlie Smith</t>
  </si>
  <si>
    <t>TRA Level 3 - Men 9-10</t>
  </si>
  <si>
    <t>TRA Level 3 - Women 11-12</t>
  </si>
  <si>
    <t>Lexi Mackay</t>
  </si>
  <si>
    <t>Amelia Lees</t>
  </si>
  <si>
    <t>Evie Borland</t>
  </si>
  <si>
    <t>TRA Level 3 - Women 13-14</t>
  </si>
  <si>
    <t>Caitlin Combe</t>
  </si>
  <si>
    <t>Eimear Mcallister</t>
  </si>
  <si>
    <t>Charlotte Ferguson</t>
  </si>
  <si>
    <t>Rebecca Dodds</t>
  </si>
  <si>
    <t>TRA Level 3 - Women 15+</t>
  </si>
  <si>
    <t>Hannah Cleife</t>
  </si>
  <si>
    <t>Sophie Gartland</t>
  </si>
  <si>
    <t>Anne Henderson</t>
  </si>
  <si>
    <t>Megan McDonald</t>
  </si>
  <si>
    <t>Ella Merchant</t>
  </si>
  <si>
    <t>TRA Level 3 - Women 9-10</t>
  </si>
  <si>
    <t>TRA Level 4 - Men 11-12</t>
  </si>
  <si>
    <t>TRA Level 4 - Men 13-14</t>
  </si>
  <si>
    <t>Oliver Rotchford</t>
  </si>
  <si>
    <t>Nico Valente</t>
  </si>
  <si>
    <t>TRA Level 4 - Men 15-16</t>
  </si>
  <si>
    <t>Zac Mcfadden</t>
  </si>
  <si>
    <t>TRA Level 4 - Men 17+</t>
  </si>
  <si>
    <t>Jamie Wilson</t>
  </si>
  <si>
    <t>Max Mccourt</t>
  </si>
  <si>
    <t>TRA Level 4 - Women 11-12</t>
  </si>
  <si>
    <t>Eleanor Young</t>
  </si>
  <si>
    <t>Roslyn Elder</t>
  </si>
  <si>
    <t>TRA Level 4 - Women 13-14</t>
  </si>
  <si>
    <t>Lucy Mccahill</t>
  </si>
  <si>
    <t>TRA Level 4 - Women 15-16</t>
  </si>
  <si>
    <t>Lucy Walton</t>
  </si>
  <si>
    <t>Lucyjo Alexander</t>
  </si>
  <si>
    <t>TRA Level 4 - Women 17+</t>
  </si>
  <si>
    <t>Amy Kristoffersen</t>
  </si>
  <si>
    <t>Ellen Chanter</t>
  </si>
  <si>
    <t>Ruth Wright</t>
  </si>
  <si>
    <t>Alice Finlay</t>
  </si>
  <si>
    <t>Synchro Results</t>
  </si>
  <si>
    <t>&lt;Date&gt;</t>
  </si>
  <si>
    <t>E6</t>
  </si>
  <si>
    <t>S1</t>
  </si>
  <si>
    <t>S2</t>
  </si>
  <si>
    <t>S3</t>
  </si>
  <si>
    <t>E+S</t>
  </si>
  <si>
    <t>SYN FIG Junior</t>
  </si>
  <si>
    <t>Nico Valente &amp; Alex Fraser</t>
  </si>
  <si>
    <t>SYN FIG Senior</t>
  </si>
  <si>
    <t>Sarah Gallacher &amp; Michael Gallery</t>
  </si>
  <si>
    <t>SYN FIG Youth</t>
  </si>
  <si>
    <t>Natasha Masterton &amp; Darcey Cannon</t>
  </si>
  <si>
    <t>SYN Saltire 17+</t>
  </si>
  <si>
    <t>Abbie McKay &amp; Aimee McKay</t>
  </si>
  <si>
    <t>Calli Milne &amp; Stacci Milne</t>
  </si>
  <si>
    <t>Sophie Sigsworth &amp; Ruth Wright</t>
  </si>
  <si>
    <t>Amy Kristoffersen &amp; Zac Mcfadden</t>
  </si>
  <si>
    <t>SYN Saltire U17</t>
  </si>
  <si>
    <t>Amelia Mcaulay &amp; Lacey Milne</t>
  </si>
  <si>
    <t>Leah Mackie &amp; Mazie Price</t>
  </si>
  <si>
    <t>Lucy Mccahill &amp; Megan McDonald</t>
  </si>
  <si>
    <t>Sophie Mcgeever &amp; Oliver Rotchford</t>
  </si>
  <si>
    <t>Lucy Duncan &amp; Freya Williams</t>
  </si>
  <si>
    <t>SYN Tartan 17+</t>
  </si>
  <si>
    <t>Elise Peebles &amp; Lilly Jackson</t>
  </si>
  <si>
    <t>SYN Tartan U13</t>
  </si>
  <si>
    <t>Iona Valentine &amp; Leah Steele</t>
  </si>
  <si>
    <t>Finlay Gospel &amp; Jack Harpley</t>
  </si>
  <si>
    <t>Poppy Farquhar &amp; Emma Abraham</t>
  </si>
  <si>
    <t>Arabella Blacklaws &amp; Isla Bramall</t>
  </si>
  <si>
    <t>SYN Tartan U17</t>
  </si>
  <si>
    <t>Levi Laird &amp; Paige Minor</t>
  </si>
  <si>
    <t>Amelia Blaney &amp; Chloe McDonald</t>
  </si>
  <si>
    <t>SYN Thistle 17+</t>
  </si>
  <si>
    <t>Sophie Gartland &amp; Hunter Taggart</t>
  </si>
  <si>
    <t>Aimee Owens &amp; Jessica Bray</t>
  </si>
  <si>
    <t>SYN Thistle U13</t>
  </si>
  <si>
    <t>Charlotte Jane Anderson &amp; Grace Hegarty *</t>
  </si>
  <si>
    <t>SYN Thistle U17</t>
  </si>
  <si>
    <t>Ria Lonie &amp; Mia Baxter</t>
  </si>
  <si>
    <t>Alvah Gymteam</t>
  </si>
  <si>
    <t>Nicolle Burns &amp; Nina Minns</t>
  </si>
  <si>
    <t>Lauren Warrender &amp; Isla Logan</t>
  </si>
  <si>
    <t>Rosemary Reid &amp; Isla Miller</t>
  </si>
  <si>
    <t>Arya Mcgowan &amp; David Harvey</t>
  </si>
  <si>
    <t>R1</t>
  </si>
  <si>
    <t>R2</t>
  </si>
  <si>
    <t>Dundee University</t>
  </si>
  <si>
    <t>SYN</t>
  </si>
  <si>
    <t>Ranking Points</t>
  </si>
  <si>
    <t>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</si>
</sst>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;&quot; - &quot;;0;@"/>
    <numFmt numFmtId="166" formatCode="0.00;&quot; - &quot;;0.00;@"/>
    <numFmt numFmtId="167" formatCode="0.0;&quot; - &quot;;0.0;@"/>
  </numFmts>
  <fonts count="15">
    <font>
      <sz val="11"/>
      <color theme="1"/>
      <name val="Aptos Narrow"/>
      <family val="2"/>
      <scheme val="minor"/>
    </font>
    <font>
      <sz val="10"/>
      <name val="Arial"/>
    </font>
    <font>
      <sz val="10"/>
      <name val="Verdana"/>
      <family val="2"/>
    </font>
    <font>
      <sz val="10"/>
      <name val="Arial"/>
      <family val="2"/>
      <charset val="161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b/>
      <sz val="1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0"/>
      <color rgb="FF00B050"/>
      <name val="Verdana"/>
      <family val="2"/>
    </font>
    <font>
      <b/>
      <sz val="10"/>
      <name val="Arial"/>
      <family val="2"/>
      <charset val="161"/>
    </font>
    <font>
      <b/>
      <sz val="10"/>
      <color rgb="FF00B050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6">
    <xf numFmtId="0" fontId="0" fillId="0" borderId="0" xfId="0"/>
    <xf numFmtId="0" fontId="2" fillId="0" borderId="0" xfId="2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2" fontId="4" fillId="0" borderId="1" xfId="2" applyNumberFormat="1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164" fontId="5" fillId="3" borderId="0" xfId="1" applyNumberFormat="1" applyFont="1" applyFill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1" fontId="5" fillId="3" borderId="0" xfId="1" applyNumberFormat="1" applyFont="1" applyFill="1" applyAlignment="1">
      <alignment horizontal="center" vertical="center"/>
    </xf>
    <xf numFmtId="2" fontId="5" fillId="3" borderId="0" xfId="1" applyNumberFormat="1" applyFont="1" applyFill="1" applyAlignment="1">
      <alignment horizontal="center" vertical="center"/>
    </xf>
    <xf numFmtId="49" fontId="5" fillId="3" borderId="0" xfId="1" applyNumberFormat="1" applyFont="1" applyFill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2" fontId="4" fillId="0" borderId="0" xfId="2" applyNumberFormat="1" applyFont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2" fontId="4" fillId="3" borderId="0" xfId="1" applyNumberFormat="1" applyFont="1" applyFill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7" fontId="2" fillId="0" borderId="0" xfId="1" applyNumberFormat="1" applyFont="1" applyAlignment="1">
      <alignment horizontal="center" vertical="center"/>
    </xf>
    <xf numFmtId="2" fontId="2" fillId="3" borderId="0" xfId="1" applyNumberFormat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2" fontId="2" fillId="0" borderId="0" xfId="2" applyNumberFormat="1" applyFont="1" applyAlignment="1">
      <alignment horizontal="center" vertical="center"/>
    </xf>
    <xf numFmtId="1" fontId="2" fillId="0" borderId="0" xfId="2" applyNumberFormat="1" applyFont="1" applyAlignment="1">
      <alignment horizontal="center" vertical="center"/>
    </xf>
    <xf numFmtId="2" fontId="5" fillId="3" borderId="0" xfId="2" applyNumberFormat="1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1" fontId="5" fillId="0" borderId="0" xfId="2" applyNumberFormat="1" applyFont="1" applyAlignment="1">
      <alignment horizontal="center" vertical="center"/>
    </xf>
    <xf numFmtId="164" fontId="5" fillId="3" borderId="0" xfId="2" applyNumberFormat="1" applyFont="1" applyFill="1" applyAlignment="1">
      <alignment horizontal="center" vertical="center"/>
    </xf>
    <xf numFmtId="1" fontId="4" fillId="0" borderId="1" xfId="2" applyNumberFormat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166" fontId="2" fillId="0" borderId="0" xfId="2" applyNumberFormat="1" applyFont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167" fontId="2" fillId="0" borderId="0" xfId="2" applyNumberFormat="1" applyFont="1" applyAlignment="1">
      <alignment horizontal="center" vertical="center"/>
    </xf>
    <xf numFmtId="2" fontId="2" fillId="3" borderId="0" xfId="2" applyNumberFormat="1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2" fontId="2" fillId="2" borderId="0" xfId="2" applyNumberFormat="1" applyFont="1" applyFill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3" fillId="0" borderId="0" xfId="2" applyAlignment="1">
      <alignment horizontal="center" vertical="center"/>
    </xf>
    <xf numFmtId="1" fontId="8" fillId="3" borderId="0" xfId="2" applyNumberFormat="1" applyFont="1" applyFill="1" applyAlignment="1">
      <alignment horizontal="center" vertical="center"/>
    </xf>
    <xf numFmtId="1" fontId="9" fillId="3" borderId="1" xfId="2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" fontId="10" fillId="3" borderId="0" xfId="2" applyNumberFormat="1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1" fontId="13" fillId="0" borderId="0" xfId="2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1" fontId="9" fillId="3" borderId="0" xfId="2" applyNumberFormat="1" applyFont="1" applyFill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49" fontId="5" fillId="3" borderId="0" xfId="2" applyNumberFormat="1" applyFont="1" applyFill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5" fillId="3" borderId="0" xfId="1" applyNumberFormat="1" applyFont="1" applyFill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5" fillId="3" borderId="0" xfId="1" applyFont="1" applyFill="1" applyAlignment="1">
      <alignment horizontal="center" vertical="center"/>
    </xf>
  </cellXfs>
  <cellStyles count="3">
    <cellStyle name="Normal" xfId="0" builtinId="0"/>
    <cellStyle name="Normal 2" xfId="1" xr:uid="{921272C6-6A26-41D0-82C9-FBBC28F87FE7}"/>
    <cellStyle name="Normal 2 2" xfId="2" xr:uid="{D84AECFE-C262-47A5-ADB0-AAC72290AB71}"/>
  </cellStyles>
  <dxfs count="348"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rgb="FFFFFF66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rgb="FF92D050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5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55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92D050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rgb="FFFFFF66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rgb="FFFFFF66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rgb="FFFFFF66"/>
        </patternFill>
      </fill>
    </dxf>
    <dxf>
      <fill>
        <patternFill>
          <bgColor indexed="45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microsoft.com/office/2017/10/relationships/person" Target="persons/person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142877</xdr:colOff>
      <xdr:row>0</xdr:row>
      <xdr:rowOff>23814</xdr:rowOff>
    </xdr:from>
    <xdr:to>
      <xdr:col>0</xdr:col>
      <xdr:colOff>911132</xdr:colOff>
      <xdr:row>0</xdr:row>
      <xdr:rowOff>496195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777D50-C7F4-4D32-91A6-DBC3E9572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7" y="23814"/>
          <a:ext cx="768255" cy="47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2" name="Picture 1" descr="emlogo">
          <a:extLst>
            <a:ext uri="{FF2B5EF4-FFF2-40B4-BE49-F238E27FC236}">
              <a16:creationId xmlns:a16="http://schemas.microsoft.com/office/drawing/2014/main" id="{48BE90BD-D5FC-4453-92A7-8C7CEFB9C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0</xdr:colOff>
      <xdr:row>0</xdr:row>
      <xdr:rowOff>9525</xdr:rowOff>
    </xdr:from>
    <xdr:to>
      <xdr:col>37</xdr:col>
      <xdr:colOff>454025</xdr:colOff>
      <xdr:row>0</xdr:row>
      <xdr:rowOff>514350</xdr:rowOff>
    </xdr:to>
    <xdr:pic>
      <xdr:nvPicPr>
        <xdr:cNvPr id="3" name="Picture 5" descr="emlogo">
          <a:extLst>
            <a:ext uri="{FF2B5EF4-FFF2-40B4-BE49-F238E27FC236}">
              <a16:creationId xmlns:a16="http://schemas.microsoft.com/office/drawing/2014/main" id="{B54D6726-8BE9-469B-A7C8-DD7A2410C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36850" y="9525"/>
          <a:ext cx="1047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5525" cy="511175"/>
    <xdr:pic>
      <xdr:nvPicPr>
        <xdr:cNvPr id="2" name="Picture 1" descr="emlogo">
          <a:extLst>
            <a:ext uri="{FF2B5EF4-FFF2-40B4-BE49-F238E27FC236}">
              <a16:creationId xmlns:a16="http://schemas.microsoft.com/office/drawing/2014/main" id="{8CEC2B2D-B15F-4EA5-9654-B53E60055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5525" cy="51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Results-2025-04-20-14-21%20-%20unformat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MT%20Results-2025-04-20-14-24%20-%20unformat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8712660f2e19e2b/Documents/TTC/2025/2025%20SCO%20comps/2025%20Ranking%20Po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"/>
      <sheetName val="TRA DD"/>
      <sheetName val="TRA Teams"/>
      <sheetName val="SYN"/>
      <sheetName val="SYN DD"/>
      <sheetName val="DMT"/>
      <sheetName val="DMT Teams"/>
      <sheetName val="TRA Region"/>
      <sheetName val="DMT Region"/>
      <sheetName val="TeamTotals"/>
      <sheetName val="Classes"/>
      <sheetName val="Legend"/>
    </sheetNames>
    <sheetDataSet>
      <sheetData sheetId="0">
        <row r="5">
          <cell r="F5">
            <v>8</v>
          </cell>
          <cell r="CY5" t="str">
            <v>15+</v>
          </cell>
          <cell r="CZ5" t="str">
            <v>NatCat1</v>
          </cell>
          <cell r="DA5"/>
        </row>
        <row r="6">
          <cell r="DA6"/>
        </row>
        <row r="7">
          <cell r="F7">
            <v>0</v>
          </cell>
          <cell r="CY7" t="str">
            <v>15+</v>
          </cell>
          <cell r="CZ7" t="str">
            <v>R1Cat1</v>
          </cell>
          <cell r="DA7"/>
        </row>
        <row r="8">
          <cell r="DA8"/>
        </row>
        <row r="9">
          <cell r="F9">
            <v>8</v>
          </cell>
          <cell r="CY9" t="str">
            <v>U15</v>
          </cell>
          <cell r="CZ9" t="str">
            <v>R1Cat1</v>
          </cell>
          <cell r="DA9"/>
        </row>
        <row r="10">
          <cell r="DA10"/>
        </row>
        <row r="11">
          <cell r="F11">
            <v>8</v>
          </cell>
          <cell r="CY11" t="str">
            <v>U15</v>
          </cell>
          <cell r="CZ11" t="str">
            <v>R2Cat1</v>
          </cell>
          <cell r="DA11"/>
        </row>
        <row r="12">
          <cell r="DA12"/>
        </row>
        <row r="13">
          <cell r="F13">
            <v>8</v>
          </cell>
          <cell r="CY13" t="str">
            <v>15+</v>
          </cell>
          <cell r="CZ13" t="str">
            <v>R2Cat2</v>
          </cell>
          <cell r="DA13"/>
        </row>
        <row r="14">
          <cell r="DA14"/>
        </row>
        <row r="15">
          <cell r="F15">
            <v>8</v>
          </cell>
          <cell r="CY15" t="str">
            <v>11-12</v>
          </cell>
          <cell r="CZ15" t="str">
            <v>FIG</v>
          </cell>
          <cell r="DA15"/>
        </row>
        <row r="16">
          <cell r="DA16"/>
        </row>
        <row r="17">
          <cell r="F17">
            <v>8</v>
          </cell>
          <cell r="CY17" t="str">
            <v>15-16</v>
          </cell>
          <cell r="CZ17" t="str">
            <v>FIG</v>
          </cell>
          <cell r="DA17"/>
        </row>
        <row r="18">
          <cell r="F18">
            <v>7</v>
          </cell>
          <cell r="CY18" t="str">
            <v>15-16</v>
          </cell>
          <cell r="CZ18" t="str">
            <v>FIG</v>
          </cell>
          <cell r="DA18"/>
        </row>
        <row r="19">
          <cell r="DA19"/>
        </row>
        <row r="20">
          <cell r="F20">
            <v>8</v>
          </cell>
          <cell r="CY20" t="str">
            <v>17-21</v>
          </cell>
          <cell r="CZ20" t="str">
            <v>FIG</v>
          </cell>
          <cell r="DA20"/>
        </row>
        <row r="21">
          <cell r="F21">
            <v>7</v>
          </cell>
          <cell r="CY21" t="str">
            <v>17-21</v>
          </cell>
          <cell r="CZ21" t="str">
            <v>FIG</v>
          </cell>
          <cell r="DA21"/>
        </row>
        <row r="22">
          <cell r="F22">
            <v>0</v>
          </cell>
          <cell r="CY22" t="str">
            <v>17-21</v>
          </cell>
          <cell r="CZ22" t="str">
            <v>FIG</v>
          </cell>
          <cell r="DA22"/>
        </row>
        <row r="23">
          <cell r="DA23"/>
        </row>
        <row r="24">
          <cell r="F24">
            <v>8</v>
          </cell>
          <cell r="CY24" t="str">
            <v>11-12</v>
          </cell>
          <cell r="CZ24" t="str">
            <v>FIG</v>
          </cell>
          <cell r="DA24"/>
        </row>
        <row r="25">
          <cell r="DA25"/>
        </row>
        <row r="26">
          <cell r="F26">
            <v>8</v>
          </cell>
          <cell r="CY26" t="str">
            <v>13-14</v>
          </cell>
          <cell r="CZ26" t="str">
            <v>FIG</v>
          </cell>
          <cell r="DA26"/>
        </row>
        <row r="27">
          <cell r="DA27"/>
        </row>
        <row r="28">
          <cell r="F28">
            <v>8</v>
          </cell>
          <cell r="CY28" t="str">
            <v>15-16</v>
          </cell>
          <cell r="CZ28" t="str">
            <v>FIG</v>
          </cell>
          <cell r="DA28"/>
        </row>
        <row r="29">
          <cell r="F29">
            <v>7</v>
          </cell>
          <cell r="CY29" t="str">
            <v>15-16</v>
          </cell>
          <cell r="CZ29" t="str">
            <v>FIG</v>
          </cell>
          <cell r="DA29"/>
        </row>
        <row r="30">
          <cell r="F30">
            <v>0</v>
          </cell>
          <cell r="CY30" t="str">
            <v>15-16</v>
          </cell>
          <cell r="CZ30" t="str">
            <v>FIG</v>
          </cell>
          <cell r="DA30"/>
        </row>
        <row r="31">
          <cell r="DA31"/>
        </row>
        <row r="32">
          <cell r="F32">
            <v>8</v>
          </cell>
          <cell r="CY32" t="str">
            <v>17-21</v>
          </cell>
          <cell r="CZ32" t="str">
            <v>FIG</v>
          </cell>
          <cell r="DA32"/>
        </row>
        <row r="33">
          <cell r="F33">
            <v>0</v>
          </cell>
          <cell r="CY33" t="str">
            <v>17-21</v>
          </cell>
          <cell r="CZ33" t="str">
            <v>FIG</v>
          </cell>
          <cell r="DA33"/>
        </row>
        <row r="34">
          <cell r="F34">
            <v>0</v>
          </cell>
          <cell r="CY34" t="str">
            <v>17-21</v>
          </cell>
          <cell r="CZ34" t="str">
            <v>FIG</v>
          </cell>
          <cell r="DA34"/>
        </row>
        <row r="35">
          <cell r="DA35"/>
        </row>
        <row r="36">
          <cell r="F36">
            <v>8</v>
          </cell>
          <cell r="CY36" t="str">
            <v>11-12</v>
          </cell>
          <cell r="CZ36" t="str">
            <v>REG1</v>
          </cell>
          <cell r="DA36"/>
        </row>
        <row r="37">
          <cell r="F37">
            <v>7</v>
          </cell>
          <cell r="CY37" t="str">
            <v>11-12</v>
          </cell>
          <cell r="CZ37" t="str">
            <v>REG1</v>
          </cell>
          <cell r="DA37"/>
        </row>
        <row r="38">
          <cell r="F38">
            <v>0</v>
          </cell>
          <cell r="CY38" t="str">
            <v>11-12</v>
          </cell>
          <cell r="CZ38" t="str">
            <v>REG1</v>
          </cell>
          <cell r="DA38"/>
        </row>
        <row r="39">
          <cell r="DA39"/>
        </row>
        <row r="40">
          <cell r="F40">
            <v>8</v>
          </cell>
          <cell r="CY40" t="str">
            <v>13-17</v>
          </cell>
          <cell r="CZ40" t="str">
            <v>REG1</v>
          </cell>
          <cell r="DA40"/>
        </row>
        <row r="41">
          <cell r="F41">
            <v>7</v>
          </cell>
          <cell r="CY41" t="str">
            <v>13-17</v>
          </cell>
          <cell r="CZ41" t="str">
            <v>REG1</v>
          </cell>
          <cell r="DA41"/>
        </row>
        <row r="42">
          <cell r="DA42"/>
        </row>
        <row r="43">
          <cell r="F43">
            <v>8</v>
          </cell>
          <cell r="CY43" t="str">
            <v>18+</v>
          </cell>
          <cell r="CZ43" t="str">
            <v>REG1</v>
          </cell>
          <cell r="DA43"/>
        </row>
        <row r="44">
          <cell r="DA44"/>
        </row>
        <row r="45">
          <cell r="F45">
            <v>8</v>
          </cell>
          <cell r="CY45" t="str">
            <v>7-8</v>
          </cell>
          <cell r="CZ45" t="str">
            <v>REG1</v>
          </cell>
          <cell r="DA45"/>
        </row>
        <row r="46">
          <cell r="F46">
            <v>7</v>
          </cell>
          <cell r="CY46" t="str">
            <v>7-8</v>
          </cell>
          <cell r="CZ46" t="str">
            <v>REG1</v>
          </cell>
          <cell r="DA46"/>
        </row>
        <row r="47">
          <cell r="DA47"/>
        </row>
        <row r="48">
          <cell r="F48">
            <v>8</v>
          </cell>
          <cell r="CY48" t="str">
            <v>9-10</v>
          </cell>
          <cell r="CZ48" t="str">
            <v>REG1</v>
          </cell>
          <cell r="DA48"/>
        </row>
        <row r="49">
          <cell r="F49">
            <v>7</v>
          </cell>
          <cell r="CY49" t="str">
            <v>9-10</v>
          </cell>
          <cell r="CZ49" t="str">
            <v>REG1</v>
          </cell>
          <cell r="DA49"/>
        </row>
        <row r="50">
          <cell r="F50">
            <v>6</v>
          </cell>
          <cell r="CY50" t="str">
            <v>9-10</v>
          </cell>
          <cell r="CZ50" t="str">
            <v>REG1</v>
          </cell>
          <cell r="DA50"/>
        </row>
        <row r="51">
          <cell r="DA51"/>
        </row>
        <row r="52">
          <cell r="F52">
            <v>8</v>
          </cell>
          <cell r="CY52" t="str">
            <v>11-12</v>
          </cell>
          <cell r="CZ52" t="str">
            <v>REG1</v>
          </cell>
          <cell r="DA52"/>
        </row>
        <row r="53">
          <cell r="F53">
            <v>7</v>
          </cell>
          <cell r="CY53" t="str">
            <v>11-12</v>
          </cell>
          <cell r="CZ53" t="str">
            <v>REG1</v>
          </cell>
          <cell r="DA53"/>
        </row>
        <row r="54">
          <cell r="F54">
            <v>6</v>
          </cell>
          <cell r="CY54" t="str">
            <v>11-12</v>
          </cell>
          <cell r="CZ54" t="str">
            <v>REG1</v>
          </cell>
          <cell r="DA54"/>
        </row>
        <row r="55">
          <cell r="F55">
            <v>5</v>
          </cell>
          <cell r="CY55" t="str">
            <v>11-12</v>
          </cell>
          <cell r="CZ55" t="str">
            <v>REG1</v>
          </cell>
          <cell r="DA55"/>
        </row>
        <row r="56">
          <cell r="F56">
            <v>4</v>
          </cell>
          <cell r="CY56" t="str">
            <v>11-12</v>
          </cell>
          <cell r="CZ56" t="str">
            <v>REG1</v>
          </cell>
          <cell r="DA56"/>
        </row>
        <row r="57">
          <cell r="F57">
            <v>3</v>
          </cell>
          <cell r="CY57" t="str">
            <v>11-12</v>
          </cell>
          <cell r="CZ57" t="str">
            <v>REG1</v>
          </cell>
          <cell r="DA57"/>
        </row>
        <row r="58">
          <cell r="F58">
            <v>2</v>
          </cell>
          <cell r="CY58" t="str">
            <v>11-12</v>
          </cell>
          <cell r="CZ58" t="str">
            <v>REG1</v>
          </cell>
          <cell r="DA58"/>
        </row>
        <row r="59">
          <cell r="F59">
            <v>1</v>
          </cell>
          <cell r="CY59" t="str">
            <v>11-12</v>
          </cell>
          <cell r="CZ59" t="str">
            <v>REG1</v>
          </cell>
          <cell r="DA59"/>
        </row>
        <row r="60">
          <cell r="F60">
            <v>0</v>
          </cell>
          <cell r="CY60" t="str">
            <v>11-12</v>
          </cell>
          <cell r="CZ60" t="str">
            <v>REG1</v>
          </cell>
          <cell r="DA60"/>
        </row>
        <row r="61">
          <cell r="F61">
            <v>0</v>
          </cell>
          <cell r="CY61" t="str">
            <v>11-12</v>
          </cell>
          <cell r="CZ61" t="str">
            <v>REG1</v>
          </cell>
          <cell r="DA61"/>
        </row>
        <row r="62">
          <cell r="F62">
            <v>0</v>
          </cell>
          <cell r="CY62" t="str">
            <v>11-12</v>
          </cell>
          <cell r="CZ62" t="str">
            <v>REG1</v>
          </cell>
          <cell r="DA62"/>
        </row>
        <row r="63">
          <cell r="F63">
            <v>0</v>
          </cell>
          <cell r="CY63" t="str">
            <v>11-12</v>
          </cell>
          <cell r="CZ63" t="str">
            <v>REG1</v>
          </cell>
          <cell r="DA63"/>
        </row>
        <row r="64">
          <cell r="F64">
            <v>0</v>
          </cell>
          <cell r="CY64" t="str">
            <v>11-12</v>
          </cell>
          <cell r="CZ64" t="str">
            <v>REG1</v>
          </cell>
          <cell r="DA64"/>
        </row>
        <row r="65">
          <cell r="F65">
            <v>0</v>
          </cell>
          <cell r="CY65" t="str">
            <v>11-12</v>
          </cell>
          <cell r="CZ65" t="str">
            <v>REG1</v>
          </cell>
          <cell r="DA65"/>
        </row>
        <row r="66">
          <cell r="F66">
            <v>0</v>
          </cell>
          <cell r="CY66" t="str">
            <v>11-12</v>
          </cell>
          <cell r="CZ66" t="str">
            <v>REG1</v>
          </cell>
          <cell r="DA66"/>
        </row>
        <row r="67">
          <cell r="F67">
            <v>0</v>
          </cell>
          <cell r="CY67" t="str">
            <v>11-12</v>
          </cell>
          <cell r="CZ67" t="str">
            <v>REG1</v>
          </cell>
          <cell r="DA67"/>
        </row>
        <row r="68">
          <cell r="F68">
            <v>0</v>
          </cell>
          <cell r="CY68" t="str">
            <v>11-12</v>
          </cell>
          <cell r="CZ68" t="str">
            <v>REG1</v>
          </cell>
          <cell r="DA68"/>
        </row>
        <row r="69">
          <cell r="F69">
            <v>0</v>
          </cell>
          <cell r="CY69" t="str">
            <v>11-12</v>
          </cell>
          <cell r="CZ69" t="str">
            <v>REG1</v>
          </cell>
          <cell r="DA69"/>
        </row>
        <row r="70">
          <cell r="F70">
            <v>0</v>
          </cell>
          <cell r="CY70" t="str">
            <v>11-12</v>
          </cell>
          <cell r="CZ70" t="str">
            <v>REG1</v>
          </cell>
          <cell r="DA70"/>
        </row>
        <row r="71">
          <cell r="F71">
            <v>0</v>
          </cell>
          <cell r="CY71" t="str">
            <v>11-12</v>
          </cell>
          <cell r="CZ71" t="str">
            <v>REG1</v>
          </cell>
          <cell r="DA71"/>
        </row>
        <row r="72">
          <cell r="F72">
            <v>0</v>
          </cell>
          <cell r="CY72" t="str">
            <v>11-12</v>
          </cell>
          <cell r="CZ72" t="str">
            <v>REG1</v>
          </cell>
          <cell r="DA72"/>
        </row>
        <row r="73">
          <cell r="DA73"/>
        </row>
        <row r="74">
          <cell r="F74">
            <v>8</v>
          </cell>
          <cell r="CY74" t="str">
            <v>13-17</v>
          </cell>
          <cell r="CZ74" t="str">
            <v>REG1</v>
          </cell>
          <cell r="DA74"/>
        </row>
        <row r="75">
          <cell r="F75">
            <v>7</v>
          </cell>
          <cell r="CY75" t="str">
            <v>13-17</v>
          </cell>
          <cell r="CZ75" t="str">
            <v>REG1</v>
          </cell>
          <cell r="DA75"/>
        </row>
        <row r="76">
          <cell r="F76">
            <v>6</v>
          </cell>
          <cell r="CY76" t="str">
            <v>13-17</v>
          </cell>
          <cell r="CZ76" t="str">
            <v>REG1</v>
          </cell>
          <cell r="DA76"/>
        </row>
        <row r="77">
          <cell r="F77">
            <v>5</v>
          </cell>
          <cell r="CY77" t="str">
            <v>13-17</v>
          </cell>
          <cell r="CZ77" t="str">
            <v>REG1</v>
          </cell>
          <cell r="DA77"/>
        </row>
        <row r="78">
          <cell r="F78">
            <v>4</v>
          </cell>
          <cell r="CY78" t="str">
            <v>13-17</v>
          </cell>
          <cell r="CZ78" t="str">
            <v>REG1</v>
          </cell>
          <cell r="DA78"/>
        </row>
        <row r="79">
          <cell r="F79">
            <v>3</v>
          </cell>
          <cell r="CY79" t="str">
            <v>13-17</v>
          </cell>
          <cell r="CZ79" t="str">
            <v>REG1</v>
          </cell>
          <cell r="DA79"/>
        </row>
        <row r="80">
          <cell r="F80">
            <v>2</v>
          </cell>
          <cell r="CY80" t="str">
            <v>13-17</v>
          </cell>
          <cell r="CZ80" t="str">
            <v>REG1</v>
          </cell>
          <cell r="DA80"/>
        </row>
        <row r="81">
          <cell r="F81">
            <v>1</v>
          </cell>
          <cell r="CY81" t="str">
            <v>13-17</v>
          </cell>
          <cell r="CZ81" t="str">
            <v>REG1</v>
          </cell>
          <cell r="DA81"/>
        </row>
        <row r="82">
          <cell r="F82">
            <v>0</v>
          </cell>
          <cell r="CY82" t="str">
            <v>13-17</v>
          </cell>
          <cell r="CZ82" t="str">
            <v>REG1</v>
          </cell>
          <cell r="DA82"/>
        </row>
        <row r="83">
          <cell r="F83">
            <v>0</v>
          </cell>
          <cell r="CY83" t="str">
            <v>13-17</v>
          </cell>
          <cell r="CZ83" t="str">
            <v>REG1</v>
          </cell>
          <cell r="DA83"/>
        </row>
        <row r="84">
          <cell r="F84">
            <v>0</v>
          </cell>
          <cell r="CY84" t="str">
            <v>13-17</v>
          </cell>
          <cell r="CZ84" t="str">
            <v>REG1</v>
          </cell>
          <cell r="DA84"/>
        </row>
        <row r="85">
          <cell r="F85">
            <v>0</v>
          </cell>
          <cell r="CY85" t="str">
            <v>13-17</v>
          </cell>
          <cell r="CZ85" t="str">
            <v>REG1</v>
          </cell>
          <cell r="DA85"/>
        </row>
        <row r="86">
          <cell r="F86">
            <v>0</v>
          </cell>
          <cell r="CY86" t="str">
            <v>13-17</v>
          </cell>
          <cell r="CZ86" t="str">
            <v>REG1</v>
          </cell>
          <cell r="DA86"/>
        </row>
        <row r="87">
          <cell r="F87">
            <v>0</v>
          </cell>
          <cell r="CY87" t="str">
            <v>13-17</v>
          </cell>
          <cell r="CZ87" t="str">
            <v>REG1</v>
          </cell>
          <cell r="DA87"/>
        </row>
        <row r="88">
          <cell r="F88">
            <v>0</v>
          </cell>
          <cell r="CY88" t="str">
            <v>13-17</v>
          </cell>
          <cell r="CZ88" t="str">
            <v>REG1</v>
          </cell>
          <cell r="DA88"/>
        </row>
        <row r="89">
          <cell r="F89">
            <v>0</v>
          </cell>
          <cell r="CY89" t="str">
            <v>13-17</v>
          </cell>
          <cell r="CZ89" t="str">
            <v>REG1</v>
          </cell>
          <cell r="DA89"/>
        </row>
        <row r="90">
          <cell r="F90">
            <v>0</v>
          </cell>
          <cell r="CY90" t="str">
            <v>13-17</v>
          </cell>
          <cell r="CZ90" t="str">
            <v>REG1</v>
          </cell>
          <cell r="DA90"/>
        </row>
        <row r="91">
          <cell r="F91">
            <v>0</v>
          </cell>
          <cell r="CY91" t="str">
            <v>13-17</v>
          </cell>
          <cell r="CZ91" t="str">
            <v>REG1</v>
          </cell>
          <cell r="DA91"/>
        </row>
        <row r="92">
          <cell r="F92">
            <v>0</v>
          </cell>
          <cell r="CY92" t="str">
            <v>13-17</v>
          </cell>
          <cell r="CZ92" t="str">
            <v>REG1</v>
          </cell>
          <cell r="DA92"/>
        </row>
        <row r="93">
          <cell r="F93">
            <v>0</v>
          </cell>
          <cell r="CY93" t="str">
            <v>13-17</v>
          </cell>
          <cell r="CZ93" t="str">
            <v>REG1</v>
          </cell>
          <cell r="DA93"/>
        </row>
        <row r="94">
          <cell r="F94">
            <v>0</v>
          </cell>
          <cell r="CY94" t="str">
            <v>13-17</v>
          </cell>
          <cell r="CZ94" t="str">
            <v>REG1</v>
          </cell>
          <cell r="DA94"/>
        </row>
        <row r="95">
          <cell r="F95">
            <v>0</v>
          </cell>
          <cell r="CY95" t="str">
            <v>13-17</v>
          </cell>
          <cell r="CZ95" t="str">
            <v>REG1</v>
          </cell>
          <cell r="DA95"/>
        </row>
        <row r="96">
          <cell r="F96">
            <v>0</v>
          </cell>
          <cell r="CY96" t="str">
            <v>13-17</v>
          </cell>
          <cell r="CZ96" t="str">
            <v>REG1</v>
          </cell>
          <cell r="DA96"/>
        </row>
        <row r="97">
          <cell r="F97">
            <v>0</v>
          </cell>
          <cell r="CY97" t="str">
            <v>13-17</v>
          </cell>
          <cell r="CZ97" t="str">
            <v>REG1</v>
          </cell>
          <cell r="DA97"/>
        </row>
        <row r="98">
          <cell r="F98">
            <v>0</v>
          </cell>
          <cell r="CY98" t="str">
            <v>13-17</v>
          </cell>
          <cell r="CZ98" t="str">
            <v>REG1</v>
          </cell>
          <cell r="DA98"/>
        </row>
        <row r="99">
          <cell r="F99">
            <v>0</v>
          </cell>
          <cell r="CY99" t="str">
            <v>13-17</v>
          </cell>
          <cell r="CZ99" t="str">
            <v>REG1</v>
          </cell>
          <cell r="DA99"/>
        </row>
        <row r="100">
          <cell r="F100">
            <v>0</v>
          </cell>
          <cell r="CY100" t="str">
            <v>13-17</v>
          </cell>
          <cell r="CZ100" t="str">
            <v>REG1</v>
          </cell>
          <cell r="DA100"/>
        </row>
        <row r="101">
          <cell r="F101">
            <v>0</v>
          </cell>
          <cell r="CY101" t="str">
            <v>13-17</v>
          </cell>
          <cell r="CZ101" t="str">
            <v>REG1</v>
          </cell>
          <cell r="DA101"/>
        </row>
        <row r="102">
          <cell r="F102">
            <v>0</v>
          </cell>
          <cell r="CY102" t="str">
            <v>13-17</v>
          </cell>
          <cell r="CZ102" t="str">
            <v>REG1</v>
          </cell>
          <cell r="DA102"/>
        </row>
        <row r="103">
          <cell r="F103">
            <v>0</v>
          </cell>
          <cell r="CY103" t="str">
            <v>13-17</v>
          </cell>
          <cell r="CZ103" t="str">
            <v>REG1</v>
          </cell>
          <cell r="DA103"/>
        </row>
        <row r="104">
          <cell r="F104">
            <v>0</v>
          </cell>
          <cell r="CY104" t="str">
            <v>13-17</v>
          </cell>
          <cell r="CZ104" t="str">
            <v>REG1</v>
          </cell>
          <cell r="DA104"/>
        </row>
        <row r="105">
          <cell r="F105">
            <v>0</v>
          </cell>
          <cell r="CY105" t="str">
            <v>13-17</v>
          </cell>
          <cell r="CZ105" t="str">
            <v>REG1</v>
          </cell>
          <cell r="DA105"/>
        </row>
        <row r="106">
          <cell r="F106">
            <v>0</v>
          </cell>
          <cell r="CY106" t="str">
            <v>13-17</v>
          </cell>
          <cell r="CZ106" t="str">
            <v>REG1</v>
          </cell>
          <cell r="DA106"/>
        </row>
        <row r="107">
          <cell r="DA107"/>
        </row>
        <row r="108">
          <cell r="F108">
            <v>8</v>
          </cell>
          <cell r="CY108" t="str">
            <v>18+</v>
          </cell>
          <cell r="CZ108" t="str">
            <v>REG1</v>
          </cell>
          <cell r="DA108"/>
        </row>
        <row r="109">
          <cell r="F109">
            <v>7</v>
          </cell>
          <cell r="CY109" t="str">
            <v>18+</v>
          </cell>
          <cell r="CZ109" t="str">
            <v>REG1</v>
          </cell>
          <cell r="DA109"/>
        </row>
        <row r="110">
          <cell r="F110">
            <v>0</v>
          </cell>
          <cell r="CY110" t="str">
            <v>18+</v>
          </cell>
          <cell r="CZ110" t="str">
            <v>REG1</v>
          </cell>
          <cell r="DA110"/>
        </row>
        <row r="111">
          <cell r="F111">
            <v>0</v>
          </cell>
          <cell r="CY111" t="str">
            <v>18+</v>
          </cell>
          <cell r="CZ111" t="str">
            <v>REG1</v>
          </cell>
          <cell r="DA111"/>
        </row>
        <row r="112">
          <cell r="DA112"/>
        </row>
        <row r="113">
          <cell r="F113">
            <v>8</v>
          </cell>
          <cell r="CY113" t="str">
            <v>9-10</v>
          </cell>
          <cell r="CZ113" t="str">
            <v>REG1</v>
          </cell>
          <cell r="DA113"/>
        </row>
        <row r="114">
          <cell r="F114">
            <v>7</v>
          </cell>
          <cell r="CY114" t="str">
            <v>9-10</v>
          </cell>
          <cell r="CZ114" t="str">
            <v>REG1</v>
          </cell>
          <cell r="DA114"/>
        </row>
        <row r="115">
          <cell r="F115">
            <v>6</v>
          </cell>
          <cell r="CY115" t="str">
            <v>9-10</v>
          </cell>
          <cell r="CZ115" t="str">
            <v>REG1</v>
          </cell>
          <cell r="DA115"/>
        </row>
        <row r="116">
          <cell r="F116">
            <v>5</v>
          </cell>
          <cell r="CY116" t="str">
            <v>9-10</v>
          </cell>
          <cell r="CZ116" t="str">
            <v>REG1</v>
          </cell>
          <cell r="DA116"/>
        </row>
        <row r="117">
          <cell r="F117">
            <v>4</v>
          </cell>
          <cell r="CY117" t="str">
            <v>9-10</v>
          </cell>
          <cell r="CZ117" t="str">
            <v>REG1</v>
          </cell>
          <cell r="DA117"/>
        </row>
        <row r="118">
          <cell r="F118">
            <v>3</v>
          </cell>
          <cell r="CY118" t="str">
            <v>9-10</v>
          </cell>
          <cell r="CZ118" t="str">
            <v>REG1</v>
          </cell>
          <cell r="DA118"/>
        </row>
        <row r="119">
          <cell r="F119">
            <v>2</v>
          </cell>
          <cell r="CY119" t="str">
            <v>9-10</v>
          </cell>
          <cell r="CZ119" t="str">
            <v>REG1</v>
          </cell>
          <cell r="DA119"/>
        </row>
        <row r="120">
          <cell r="F120">
            <v>1</v>
          </cell>
          <cell r="CY120" t="str">
            <v>9-10</v>
          </cell>
          <cell r="CZ120" t="str">
            <v>REG1</v>
          </cell>
          <cell r="DA120"/>
        </row>
        <row r="121">
          <cell r="F121">
            <v>0</v>
          </cell>
          <cell r="CY121" t="str">
            <v>9-10</v>
          </cell>
          <cell r="CZ121" t="str">
            <v>REG1</v>
          </cell>
          <cell r="DA121"/>
        </row>
        <row r="122">
          <cell r="F122">
            <v>0</v>
          </cell>
          <cell r="CY122" t="str">
            <v>9-10</v>
          </cell>
          <cell r="CZ122" t="str">
            <v>REG1</v>
          </cell>
          <cell r="DA122"/>
        </row>
        <row r="123">
          <cell r="DA123"/>
        </row>
        <row r="124">
          <cell r="F124">
            <v>8</v>
          </cell>
          <cell r="CY124" t="str">
            <v>11-12</v>
          </cell>
          <cell r="CZ124" t="str">
            <v>REG2</v>
          </cell>
          <cell r="DA124"/>
        </row>
        <row r="125">
          <cell r="F125">
            <v>7</v>
          </cell>
          <cell r="CY125" t="str">
            <v>11-12</v>
          </cell>
          <cell r="CZ125" t="str">
            <v>REG2</v>
          </cell>
          <cell r="DA125"/>
        </row>
        <row r="126">
          <cell r="DA126"/>
        </row>
        <row r="127">
          <cell r="F127">
            <v>8</v>
          </cell>
          <cell r="CY127" t="str">
            <v>13-14</v>
          </cell>
          <cell r="CZ127" t="str">
            <v>REG2</v>
          </cell>
          <cell r="DA127"/>
        </row>
        <row r="128">
          <cell r="DA128"/>
        </row>
        <row r="129">
          <cell r="F129">
            <v>8</v>
          </cell>
          <cell r="CY129" t="str">
            <v>15+</v>
          </cell>
          <cell r="CZ129" t="str">
            <v>REG2</v>
          </cell>
          <cell r="DA129"/>
        </row>
        <row r="130">
          <cell r="F130">
            <v>7</v>
          </cell>
          <cell r="CY130" t="str">
            <v>15+</v>
          </cell>
          <cell r="CZ130" t="str">
            <v>REG2</v>
          </cell>
          <cell r="DA130"/>
        </row>
        <row r="131">
          <cell r="F131">
            <v>6</v>
          </cell>
          <cell r="CY131" t="str">
            <v>15+</v>
          </cell>
          <cell r="CZ131" t="str">
            <v>REG2</v>
          </cell>
          <cell r="DA131"/>
        </row>
        <row r="132">
          <cell r="F132">
            <v>5</v>
          </cell>
          <cell r="CY132" t="str">
            <v>15+</v>
          </cell>
          <cell r="CZ132" t="str">
            <v>REG2</v>
          </cell>
          <cell r="DA132"/>
        </row>
        <row r="133">
          <cell r="DA133"/>
        </row>
        <row r="134">
          <cell r="F134">
            <v>8</v>
          </cell>
          <cell r="CY134" t="str">
            <v>11-12</v>
          </cell>
          <cell r="CZ134" t="str">
            <v>REG2</v>
          </cell>
          <cell r="DA134"/>
        </row>
        <row r="135">
          <cell r="F135">
            <v>7</v>
          </cell>
          <cell r="CY135" t="str">
            <v>11-12</v>
          </cell>
          <cell r="CZ135" t="str">
            <v>REG2</v>
          </cell>
          <cell r="DA135"/>
        </row>
        <row r="136">
          <cell r="F136">
            <v>6</v>
          </cell>
          <cell r="CY136" t="str">
            <v>11-12</v>
          </cell>
          <cell r="CZ136" t="str">
            <v>REG2</v>
          </cell>
          <cell r="DA136"/>
        </row>
        <row r="137">
          <cell r="F137">
            <v>5</v>
          </cell>
          <cell r="CY137" t="str">
            <v>11-12</v>
          </cell>
          <cell r="CZ137" t="str">
            <v>REG2</v>
          </cell>
          <cell r="DA137"/>
        </row>
        <row r="138">
          <cell r="F138">
            <v>4</v>
          </cell>
          <cell r="CY138" t="str">
            <v>11-12</v>
          </cell>
          <cell r="CZ138" t="str">
            <v>REG2</v>
          </cell>
          <cell r="DA138"/>
        </row>
        <row r="139">
          <cell r="F139">
            <v>3</v>
          </cell>
          <cell r="CY139" t="str">
            <v>11-12</v>
          </cell>
          <cell r="CZ139" t="str">
            <v>REG2</v>
          </cell>
          <cell r="DA139"/>
        </row>
        <row r="140">
          <cell r="F140">
            <v>2</v>
          </cell>
          <cell r="CY140" t="str">
            <v>11-12</v>
          </cell>
          <cell r="CZ140" t="str">
            <v>REG2</v>
          </cell>
          <cell r="DA140"/>
        </row>
        <row r="141">
          <cell r="DA141"/>
        </row>
        <row r="142">
          <cell r="F142">
            <v>8</v>
          </cell>
          <cell r="CY142" t="str">
            <v>13-14</v>
          </cell>
          <cell r="CZ142" t="str">
            <v>REG2</v>
          </cell>
          <cell r="DA142"/>
        </row>
        <row r="143">
          <cell r="F143">
            <v>7</v>
          </cell>
          <cell r="CY143" t="str">
            <v>13-14</v>
          </cell>
          <cell r="CZ143" t="str">
            <v>REG2</v>
          </cell>
          <cell r="DA143"/>
        </row>
        <row r="144">
          <cell r="F144">
            <v>6</v>
          </cell>
          <cell r="CY144" t="str">
            <v>13-14</v>
          </cell>
          <cell r="CZ144" t="str">
            <v>REG2</v>
          </cell>
          <cell r="DA144"/>
        </row>
        <row r="145">
          <cell r="F145">
            <v>5</v>
          </cell>
          <cell r="CY145" t="str">
            <v>13-14</v>
          </cell>
          <cell r="CZ145" t="str">
            <v>REG2</v>
          </cell>
          <cell r="DA145"/>
        </row>
        <row r="146">
          <cell r="F146">
            <v>4</v>
          </cell>
          <cell r="CY146" t="str">
            <v>13-14</v>
          </cell>
          <cell r="CZ146" t="str">
            <v>REG2</v>
          </cell>
          <cell r="DA146"/>
        </row>
        <row r="147">
          <cell r="F147">
            <v>3</v>
          </cell>
          <cell r="CY147" t="str">
            <v>13-14</v>
          </cell>
          <cell r="CZ147" t="str">
            <v>REG2</v>
          </cell>
          <cell r="DA147"/>
        </row>
        <row r="148">
          <cell r="F148">
            <v>2</v>
          </cell>
          <cell r="CY148" t="str">
            <v>13-14</v>
          </cell>
          <cell r="CZ148" t="str">
            <v>REG2</v>
          </cell>
          <cell r="DA148"/>
        </row>
        <row r="149">
          <cell r="F149">
            <v>1</v>
          </cell>
          <cell r="CY149" t="str">
            <v>13-14</v>
          </cell>
          <cell r="CZ149" t="str">
            <v>REG2</v>
          </cell>
          <cell r="DA149"/>
        </row>
        <row r="150">
          <cell r="F150">
            <v>0</v>
          </cell>
          <cell r="CY150" t="str">
            <v>13-14</v>
          </cell>
          <cell r="CZ150" t="str">
            <v>REG2</v>
          </cell>
          <cell r="DA150"/>
        </row>
        <row r="151">
          <cell r="F151">
            <v>0</v>
          </cell>
          <cell r="CY151" t="str">
            <v>13-14</v>
          </cell>
          <cell r="CZ151" t="str">
            <v>REG2</v>
          </cell>
          <cell r="DA151"/>
        </row>
        <row r="152">
          <cell r="F152">
            <v>0</v>
          </cell>
          <cell r="CY152" t="str">
            <v>13-14</v>
          </cell>
          <cell r="CZ152" t="str">
            <v>REG2</v>
          </cell>
          <cell r="DA152"/>
        </row>
        <row r="153">
          <cell r="F153">
            <v>0</v>
          </cell>
          <cell r="CY153" t="str">
            <v>13-14</v>
          </cell>
          <cell r="CZ153" t="str">
            <v>REG2</v>
          </cell>
          <cell r="DA153"/>
        </row>
        <row r="154">
          <cell r="F154">
            <v>0</v>
          </cell>
          <cell r="CY154" t="str">
            <v>13-14</v>
          </cell>
          <cell r="CZ154" t="str">
            <v>REG2</v>
          </cell>
          <cell r="DA154"/>
        </row>
        <row r="155">
          <cell r="F155">
            <v>0</v>
          </cell>
          <cell r="CY155" t="str">
            <v>13-14</v>
          </cell>
          <cell r="CZ155" t="str">
            <v>REG2</v>
          </cell>
          <cell r="DA155"/>
        </row>
        <row r="156">
          <cell r="F156">
            <v>0</v>
          </cell>
          <cell r="CY156" t="str">
            <v>13-14</v>
          </cell>
          <cell r="CZ156" t="str">
            <v>REG2</v>
          </cell>
          <cell r="DA156"/>
        </row>
        <row r="157">
          <cell r="F157">
            <v>0</v>
          </cell>
          <cell r="CY157" t="str">
            <v>13-14</v>
          </cell>
          <cell r="CZ157" t="str">
            <v>REG2</v>
          </cell>
          <cell r="DA157"/>
        </row>
        <row r="158">
          <cell r="F158">
            <v>0</v>
          </cell>
          <cell r="CY158" t="str">
            <v>13-14</v>
          </cell>
          <cell r="CZ158" t="str">
            <v>REG2</v>
          </cell>
          <cell r="DA158"/>
        </row>
        <row r="159">
          <cell r="DA159"/>
        </row>
        <row r="160">
          <cell r="F160">
            <v>8</v>
          </cell>
          <cell r="CY160" t="str">
            <v>15+</v>
          </cell>
          <cell r="CZ160" t="str">
            <v>REG2</v>
          </cell>
          <cell r="DA160"/>
        </row>
        <row r="161">
          <cell r="F161">
            <v>7</v>
          </cell>
          <cell r="CY161" t="str">
            <v>15+</v>
          </cell>
          <cell r="CZ161" t="str">
            <v>REG2</v>
          </cell>
          <cell r="DA161"/>
        </row>
        <row r="162">
          <cell r="F162">
            <v>6</v>
          </cell>
          <cell r="CY162" t="str">
            <v>15+</v>
          </cell>
          <cell r="CZ162" t="str">
            <v>REG2</v>
          </cell>
          <cell r="DA162"/>
        </row>
        <row r="163">
          <cell r="F163">
            <v>5</v>
          </cell>
          <cell r="CY163" t="str">
            <v>15+</v>
          </cell>
          <cell r="CZ163" t="str">
            <v>REG2</v>
          </cell>
          <cell r="DA163"/>
        </row>
        <row r="164">
          <cell r="F164">
            <v>4</v>
          </cell>
          <cell r="CY164" t="str">
            <v>15+</v>
          </cell>
          <cell r="CZ164" t="str">
            <v>REG2</v>
          </cell>
          <cell r="DA164"/>
        </row>
        <row r="165">
          <cell r="F165">
            <v>3</v>
          </cell>
          <cell r="CY165" t="str">
            <v>15+</v>
          </cell>
          <cell r="CZ165" t="str">
            <v>REG2</v>
          </cell>
          <cell r="DA165"/>
        </row>
        <row r="166">
          <cell r="F166">
            <v>2</v>
          </cell>
          <cell r="CY166" t="str">
            <v>15+</v>
          </cell>
          <cell r="CZ166" t="str">
            <v>REG2</v>
          </cell>
          <cell r="DA166"/>
        </row>
        <row r="167">
          <cell r="F167">
            <v>1</v>
          </cell>
          <cell r="CY167" t="str">
            <v>15+</v>
          </cell>
          <cell r="CZ167" t="str">
            <v>REG2</v>
          </cell>
          <cell r="DA167"/>
        </row>
        <row r="168">
          <cell r="F168">
            <v>0</v>
          </cell>
          <cell r="CY168" t="str">
            <v>15+</v>
          </cell>
          <cell r="CZ168" t="str">
            <v>REG2</v>
          </cell>
          <cell r="DA168"/>
        </row>
        <row r="169">
          <cell r="F169">
            <v>0</v>
          </cell>
          <cell r="CY169" t="str">
            <v>15+</v>
          </cell>
          <cell r="CZ169" t="str">
            <v>REG2</v>
          </cell>
          <cell r="DA169"/>
        </row>
        <row r="170">
          <cell r="F170">
            <v>0</v>
          </cell>
          <cell r="CY170" t="str">
            <v>15+</v>
          </cell>
          <cell r="CZ170" t="str">
            <v>REG2</v>
          </cell>
          <cell r="DA170"/>
        </row>
        <row r="171">
          <cell r="F171">
            <v>0</v>
          </cell>
          <cell r="CY171" t="str">
            <v>15+</v>
          </cell>
          <cell r="CZ171" t="str">
            <v>REG2</v>
          </cell>
          <cell r="DA171"/>
        </row>
        <row r="172">
          <cell r="F172">
            <v>0</v>
          </cell>
          <cell r="CY172" t="str">
            <v>15+</v>
          </cell>
          <cell r="CZ172" t="str">
            <v>REG2</v>
          </cell>
          <cell r="DA172"/>
        </row>
        <row r="173">
          <cell r="F173">
            <v>0</v>
          </cell>
          <cell r="CY173" t="str">
            <v>15+</v>
          </cell>
          <cell r="CZ173" t="str">
            <v>REG2</v>
          </cell>
          <cell r="DA173"/>
        </row>
        <row r="174">
          <cell r="F174">
            <v>0</v>
          </cell>
          <cell r="CY174" t="str">
            <v>15+</v>
          </cell>
          <cell r="CZ174" t="str">
            <v>REG2</v>
          </cell>
          <cell r="DA174"/>
        </row>
        <row r="175">
          <cell r="F175">
            <v>0</v>
          </cell>
          <cell r="CY175" t="str">
            <v>15+</v>
          </cell>
          <cell r="CZ175" t="str">
            <v>REG2</v>
          </cell>
          <cell r="DA175"/>
        </row>
        <row r="176">
          <cell r="F176">
            <v>0</v>
          </cell>
          <cell r="CY176" t="str">
            <v>15+</v>
          </cell>
          <cell r="CZ176" t="str">
            <v>REG2</v>
          </cell>
          <cell r="DA176"/>
        </row>
        <row r="177">
          <cell r="F177">
            <v>0</v>
          </cell>
          <cell r="CY177" t="str">
            <v>15+</v>
          </cell>
          <cell r="CZ177" t="str">
            <v>REG2</v>
          </cell>
          <cell r="DA177"/>
        </row>
        <row r="178">
          <cell r="F178">
            <v>0</v>
          </cell>
          <cell r="CY178" t="str">
            <v>15+</v>
          </cell>
          <cell r="CZ178" t="str">
            <v>REG2</v>
          </cell>
          <cell r="DA178"/>
        </row>
        <row r="179">
          <cell r="F179">
            <v>0</v>
          </cell>
          <cell r="CY179" t="str">
            <v>15+</v>
          </cell>
          <cell r="CZ179" t="str">
            <v>REG2</v>
          </cell>
          <cell r="DA179"/>
        </row>
        <row r="180">
          <cell r="F180">
            <v>0</v>
          </cell>
          <cell r="CY180" t="str">
            <v>15+</v>
          </cell>
          <cell r="CZ180" t="str">
            <v>REG2</v>
          </cell>
          <cell r="DA180"/>
        </row>
        <row r="181">
          <cell r="F181">
            <v>0</v>
          </cell>
          <cell r="CY181" t="str">
            <v>15+</v>
          </cell>
          <cell r="CZ181" t="str">
            <v>REG2</v>
          </cell>
          <cell r="DA181"/>
        </row>
        <row r="182">
          <cell r="DA182"/>
        </row>
        <row r="183">
          <cell r="F183">
            <v>8</v>
          </cell>
          <cell r="CY183" t="str">
            <v>9-10</v>
          </cell>
          <cell r="CZ183" t="str">
            <v>REG2</v>
          </cell>
          <cell r="DA183"/>
        </row>
        <row r="184">
          <cell r="F184">
            <v>7</v>
          </cell>
          <cell r="CY184" t="str">
            <v>9-10</v>
          </cell>
          <cell r="CZ184" t="str">
            <v>REG2</v>
          </cell>
          <cell r="DA184"/>
        </row>
        <row r="185">
          <cell r="DA185"/>
        </row>
        <row r="186">
          <cell r="F186">
            <v>8</v>
          </cell>
          <cell r="CY186" t="str">
            <v>11-12</v>
          </cell>
          <cell r="CZ186" t="str">
            <v>REG3</v>
          </cell>
          <cell r="DA186"/>
        </row>
        <row r="187">
          <cell r="F187">
            <v>7</v>
          </cell>
          <cell r="CY187" t="str">
            <v>11-12</v>
          </cell>
          <cell r="CZ187" t="str">
            <v>REG3</v>
          </cell>
          <cell r="DA187"/>
        </row>
        <row r="188">
          <cell r="F188">
            <v>6</v>
          </cell>
          <cell r="CY188" t="str">
            <v>11-12</v>
          </cell>
          <cell r="CZ188" t="str">
            <v>REG3</v>
          </cell>
          <cell r="DA188"/>
        </row>
        <row r="189">
          <cell r="DA189"/>
        </row>
        <row r="190">
          <cell r="F190">
            <v>8</v>
          </cell>
          <cell r="CY190" t="str">
            <v>13-14</v>
          </cell>
          <cell r="CZ190" t="str">
            <v>REG3</v>
          </cell>
          <cell r="DA190"/>
        </row>
        <row r="191">
          <cell r="F191">
            <v>7</v>
          </cell>
          <cell r="CY191" t="str">
            <v>13-14</v>
          </cell>
          <cell r="CZ191" t="str">
            <v>REG3</v>
          </cell>
          <cell r="DA191"/>
        </row>
        <row r="192">
          <cell r="F192">
            <v>6</v>
          </cell>
          <cell r="CY192" t="str">
            <v>13-14</v>
          </cell>
          <cell r="CZ192" t="str">
            <v>REG3</v>
          </cell>
          <cell r="DA192"/>
        </row>
        <row r="193">
          <cell r="F193">
            <v>5</v>
          </cell>
          <cell r="CY193" t="str">
            <v>13-14</v>
          </cell>
          <cell r="CZ193" t="str">
            <v>REG3</v>
          </cell>
          <cell r="DA193"/>
        </row>
        <row r="194">
          <cell r="DA194"/>
        </row>
        <row r="195">
          <cell r="F195">
            <v>8</v>
          </cell>
          <cell r="CY195" t="str">
            <v>15+</v>
          </cell>
          <cell r="CZ195" t="str">
            <v>REG3</v>
          </cell>
          <cell r="DA195"/>
        </row>
        <row r="196">
          <cell r="F196">
            <v>7</v>
          </cell>
          <cell r="CY196" t="str">
            <v>15+</v>
          </cell>
          <cell r="CZ196" t="str">
            <v>REG3</v>
          </cell>
          <cell r="DA196"/>
        </row>
        <row r="197">
          <cell r="F197">
            <v>6</v>
          </cell>
          <cell r="CY197" t="str">
            <v>15+</v>
          </cell>
          <cell r="CZ197" t="str">
            <v>REG3</v>
          </cell>
          <cell r="DA197"/>
        </row>
        <row r="198">
          <cell r="DA198"/>
        </row>
        <row r="199">
          <cell r="F199">
            <v>8</v>
          </cell>
          <cell r="CY199" t="str">
            <v>9-10</v>
          </cell>
          <cell r="CZ199" t="str">
            <v>REG3</v>
          </cell>
          <cell r="DA199"/>
        </row>
        <row r="200">
          <cell r="DA200"/>
        </row>
        <row r="201">
          <cell r="F201">
            <v>8</v>
          </cell>
          <cell r="CY201" t="str">
            <v>11-12</v>
          </cell>
          <cell r="CZ201" t="str">
            <v>REG3</v>
          </cell>
          <cell r="DA201"/>
        </row>
        <row r="202">
          <cell r="F202">
            <v>7</v>
          </cell>
          <cell r="CY202" t="str">
            <v>11-12</v>
          </cell>
          <cell r="CZ202" t="str">
            <v>REG3</v>
          </cell>
          <cell r="DA202"/>
        </row>
        <row r="203">
          <cell r="F203">
            <v>6</v>
          </cell>
          <cell r="CY203" t="str">
            <v>11-12</v>
          </cell>
          <cell r="CZ203" t="str">
            <v>REG3</v>
          </cell>
          <cell r="DA203"/>
        </row>
        <row r="204">
          <cell r="F204">
            <v>5</v>
          </cell>
          <cell r="CY204" t="str">
            <v>11-12</v>
          </cell>
          <cell r="CZ204" t="str">
            <v>REG3</v>
          </cell>
          <cell r="DA204"/>
        </row>
        <row r="205">
          <cell r="F205">
            <v>4</v>
          </cell>
          <cell r="CY205" t="str">
            <v>11-12</v>
          </cell>
          <cell r="CZ205" t="str">
            <v>REG3</v>
          </cell>
          <cell r="DA205"/>
        </row>
        <row r="206">
          <cell r="DA206"/>
        </row>
        <row r="207">
          <cell r="F207">
            <v>8</v>
          </cell>
          <cell r="CY207" t="str">
            <v>13-14</v>
          </cell>
          <cell r="CZ207" t="str">
            <v>REG3</v>
          </cell>
          <cell r="DA207"/>
        </row>
        <row r="208">
          <cell r="F208">
            <v>7</v>
          </cell>
          <cell r="CY208" t="str">
            <v>13-14</v>
          </cell>
          <cell r="CZ208" t="str">
            <v>REG3</v>
          </cell>
          <cell r="DA208"/>
        </row>
        <row r="209">
          <cell r="F209">
            <v>6</v>
          </cell>
          <cell r="CY209" t="str">
            <v>13-14</v>
          </cell>
          <cell r="CZ209" t="str">
            <v>REG3</v>
          </cell>
          <cell r="DA209"/>
        </row>
        <row r="210">
          <cell r="F210">
            <v>5</v>
          </cell>
          <cell r="CY210" t="str">
            <v>13-14</v>
          </cell>
          <cell r="CZ210" t="str">
            <v>REG3</v>
          </cell>
          <cell r="DA210"/>
        </row>
        <row r="211">
          <cell r="F211">
            <v>4</v>
          </cell>
          <cell r="CY211" t="str">
            <v>13-14</v>
          </cell>
          <cell r="CZ211" t="str">
            <v>REG3</v>
          </cell>
          <cell r="DA211"/>
        </row>
        <row r="212">
          <cell r="F212">
            <v>3</v>
          </cell>
          <cell r="CY212" t="str">
            <v>13-14</v>
          </cell>
          <cell r="CZ212" t="str">
            <v>REG3</v>
          </cell>
          <cell r="DA212"/>
        </row>
        <row r="213">
          <cell r="F213">
            <v>2</v>
          </cell>
          <cell r="CY213" t="str">
            <v>13-14</v>
          </cell>
          <cell r="CZ213" t="str">
            <v>REG3</v>
          </cell>
          <cell r="DA213"/>
        </row>
        <row r="214">
          <cell r="F214">
            <v>1</v>
          </cell>
          <cell r="CY214" t="str">
            <v>13-14</v>
          </cell>
          <cell r="CZ214" t="str">
            <v>REG3</v>
          </cell>
          <cell r="DA214"/>
        </row>
        <row r="215">
          <cell r="F215">
            <v>0</v>
          </cell>
          <cell r="CY215" t="str">
            <v>13-14</v>
          </cell>
          <cell r="CZ215" t="str">
            <v>REG3</v>
          </cell>
          <cell r="DA215"/>
        </row>
        <row r="216">
          <cell r="F216">
            <v>0</v>
          </cell>
          <cell r="CY216" t="str">
            <v>13-14</v>
          </cell>
          <cell r="CZ216" t="str">
            <v>REG3</v>
          </cell>
          <cell r="DA216"/>
        </row>
        <row r="217">
          <cell r="DA217"/>
        </row>
        <row r="218">
          <cell r="F218">
            <v>8</v>
          </cell>
          <cell r="CY218" t="str">
            <v>15+</v>
          </cell>
          <cell r="CZ218" t="str">
            <v>REG3</v>
          </cell>
          <cell r="DA218"/>
        </row>
        <row r="219">
          <cell r="F219">
            <v>7</v>
          </cell>
          <cell r="CY219" t="str">
            <v>15+</v>
          </cell>
          <cell r="CZ219" t="str">
            <v>REG3</v>
          </cell>
          <cell r="DA219"/>
        </row>
        <row r="220">
          <cell r="F220">
            <v>6</v>
          </cell>
          <cell r="CY220" t="str">
            <v>15+</v>
          </cell>
          <cell r="CZ220" t="str">
            <v>REG3</v>
          </cell>
          <cell r="DA220"/>
        </row>
        <row r="221">
          <cell r="F221">
            <v>5</v>
          </cell>
          <cell r="CY221" t="str">
            <v>15+</v>
          </cell>
          <cell r="CZ221" t="str">
            <v>REG3</v>
          </cell>
          <cell r="DA221"/>
        </row>
        <row r="222">
          <cell r="F222">
            <v>4</v>
          </cell>
          <cell r="CY222" t="str">
            <v>15+</v>
          </cell>
          <cell r="CZ222" t="str">
            <v>REG3</v>
          </cell>
          <cell r="DA222"/>
        </row>
        <row r="223">
          <cell r="F223">
            <v>3</v>
          </cell>
          <cell r="CY223" t="str">
            <v>15+</v>
          </cell>
          <cell r="CZ223" t="str">
            <v>REG3</v>
          </cell>
          <cell r="DA223"/>
        </row>
        <row r="224">
          <cell r="F224">
            <v>2</v>
          </cell>
          <cell r="CY224" t="str">
            <v>15+</v>
          </cell>
          <cell r="CZ224" t="str">
            <v>REG3</v>
          </cell>
          <cell r="DA224"/>
        </row>
        <row r="225">
          <cell r="F225">
            <v>1</v>
          </cell>
          <cell r="CY225" t="str">
            <v>15+</v>
          </cell>
          <cell r="CZ225" t="str">
            <v>REG3</v>
          </cell>
          <cell r="DA225"/>
        </row>
        <row r="226">
          <cell r="F226">
            <v>0</v>
          </cell>
          <cell r="CY226" t="str">
            <v>15+</v>
          </cell>
          <cell r="CZ226" t="str">
            <v>REG3</v>
          </cell>
          <cell r="DA226"/>
        </row>
        <row r="227">
          <cell r="F227">
            <v>0</v>
          </cell>
          <cell r="CY227" t="str">
            <v>15+</v>
          </cell>
          <cell r="CZ227" t="str">
            <v>REG3</v>
          </cell>
          <cell r="DA227"/>
        </row>
        <row r="228">
          <cell r="F228">
            <v>0</v>
          </cell>
          <cell r="CY228" t="str">
            <v>15+</v>
          </cell>
          <cell r="CZ228" t="str">
            <v>REG3</v>
          </cell>
          <cell r="DA228"/>
        </row>
        <row r="229">
          <cell r="F229">
            <v>0</v>
          </cell>
          <cell r="CY229" t="str">
            <v>15+</v>
          </cell>
          <cell r="CZ229" t="str">
            <v>REG3</v>
          </cell>
          <cell r="DA229"/>
        </row>
        <row r="230">
          <cell r="F230">
            <v>0</v>
          </cell>
          <cell r="CY230" t="str">
            <v>15+</v>
          </cell>
          <cell r="CZ230" t="str">
            <v>REG3</v>
          </cell>
          <cell r="DA230"/>
        </row>
        <row r="231">
          <cell r="DA231"/>
        </row>
        <row r="232">
          <cell r="F232">
            <v>8</v>
          </cell>
          <cell r="CY232" t="str">
            <v>9-10</v>
          </cell>
          <cell r="CZ232" t="str">
            <v>REG3</v>
          </cell>
          <cell r="DA232"/>
        </row>
        <row r="233">
          <cell r="DA233"/>
        </row>
        <row r="234">
          <cell r="F234">
            <v>8</v>
          </cell>
          <cell r="CY234" t="str">
            <v>11-12</v>
          </cell>
          <cell r="CZ234" t="str">
            <v>REG4</v>
          </cell>
          <cell r="DA234"/>
        </row>
        <row r="235">
          <cell r="DA235"/>
        </row>
        <row r="236">
          <cell r="F236">
            <v>8</v>
          </cell>
          <cell r="CY236" t="str">
            <v>13-14</v>
          </cell>
          <cell r="CZ236" t="str">
            <v>REG4</v>
          </cell>
          <cell r="DA236"/>
        </row>
        <row r="237">
          <cell r="F237">
            <v>7</v>
          </cell>
          <cell r="CY237" t="str">
            <v>13-14</v>
          </cell>
          <cell r="CZ237" t="str">
            <v>REG4</v>
          </cell>
          <cell r="DA237"/>
        </row>
        <row r="238">
          <cell r="DA238"/>
        </row>
        <row r="239">
          <cell r="F239">
            <v>8</v>
          </cell>
          <cell r="CY239" t="str">
            <v>15-16</v>
          </cell>
          <cell r="CZ239" t="str">
            <v>REG4</v>
          </cell>
          <cell r="DA239"/>
        </row>
        <row r="240">
          <cell r="F240">
            <v>7</v>
          </cell>
          <cell r="CY240" t="str">
            <v>15-16</v>
          </cell>
          <cell r="CZ240" t="str">
            <v>REG4</v>
          </cell>
          <cell r="DA240"/>
        </row>
        <row r="241">
          <cell r="DA241"/>
        </row>
        <row r="242">
          <cell r="F242">
            <v>8</v>
          </cell>
          <cell r="CY242" t="str">
            <v>17+</v>
          </cell>
          <cell r="CZ242" t="str">
            <v>REG4</v>
          </cell>
          <cell r="DA242"/>
        </row>
        <row r="243">
          <cell r="F243">
            <v>7</v>
          </cell>
          <cell r="CY243" t="str">
            <v>17+</v>
          </cell>
          <cell r="CZ243" t="str">
            <v>REG4</v>
          </cell>
          <cell r="DA243"/>
        </row>
        <row r="244">
          <cell r="F244">
            <v>6</v>
          </cell>
          <cell r="CY244" t="str">
            <v>17+</v>
          </cell>
          <cell r="CZ244" t="str">
            <v>REG4</v>
          </cell>
          <cell r="DA244"/>
        </row>
        <row r="245">
          <cell r="F245">
            <v>5</v>
          </cell>
          <cell r="CY245" t="str">
            <v>17+</v>
          </cell>
          <cell r="CZ245" t="str">
            <v>REG4</v>
          </cell>
          <cell r="DA245"/>
        </row>
        <row r="246">
          <cell r="DA246"/>
        </row>
        <row r="247">
          <cell r="F247">
            <v>8</v>
          </cell>
          <cell r="CY247" t="str">
            <v>11-12</v>
          </cell>
          <cell r="CZ247" t="str">
            <v>REG4</v>
          </cell>
          <cell r="DA247"/>
        </row>
        <row r="248">
          <cell r="F248">
            <v>7</v>
          </cell>
          <cell r="CY248" t="str">
            <v>11-12</v>
          </cell>
          <cell r="CZ248" t="str">
            <v>REG4</v>
          </cell>
          <cell r="DA248"/>
        </row>
        <row r="249">
          <cell r="F249">
            <v>6</v>
          </cell>
          <cell r="CY249" t="str">
            <v>11-12</v>
          </cell>
          <cell r="CZ249" t="str">
            <v>REG4</v>
          </cell>
          <cell r="DA249"/>
        </row>
        <row r="250">
          <cell r="DA250"/>
        </row>
        <row r="251">
          <cell r="F251">
            <v>8</v>
          </cell>
          <cell r="CY251" t="str">
            <v>13-14</v>
          </cell>
          <cell r="CZ251" t="str">
            <v>REG4</v>
          </cell>
          <cell r="DA251"/>
        </row>
        <row r="252">
          <cell r="F252">
            <v>7</v>
          </cell>
          <cell r="CY252" t="str">
            <v>13-14</v>
          </cell>
          <cell r="CZ252" t="str">
            <v>REG4</v>
          </cell>
          <cell r="DA252"/>
        </row>
        <row r="253">
          <cell r="F253">
            <v>6</v>
          </cell>
          <cell r="CY253" t="str">
            <v>13-14</v>
          </cell>
          <cell r="CZ253" t="str">
            <v>REG4</v>
          </cell>
          <cell r="DA253"/>
        </row>
        <row r="254">
          <cell r="F254">
            <v>5</v>
          </cell>
          <cell r="CY254" t="str">
            <v>13-14</v>
          </cell>
          <cell r="CZ254" t="str">
            <v>REG4</v>
          </cell>
          <cell r="DA254"/>
        </row>
        <row r="255">
          <cell r="DA255"/>
        </row>
        <row r="256">
          <cell r="F256">
            <v>8</v>
          </cell>
          <cell r="CY256" t="str">
            <v>15-16</v>
          </cell>
          <cell r="CZ256" t="str">
            <v>REG4</v>
          </cell>
          <cell r="DA256"/>
        </row>
        <row r="257">
          <cell r="F257">
            <v>7</v>
          </cell>
          <cell r="CY257" t="str">
            <v>15-16</v>
          </cell>
          <cell r="CZ257" t="str">
            <v>REG4</v>
          </cell>
          <cell r="DA257"/>
        </row>
        <row r="258">
          <cell r="F258">
            <v>6</v>
          </cell>
          <cell r="CY258" t="str">
            <v>15-16</v>
          </cell>
          <cell r="CZ258" t="str">
            <v>REG4</v>
          </cell>
          <cell r="DA258"/>
        </row>
        <row r="259">
          <cell r="F259">
            <v>5</v>
          </cell>
          <cell r="CY259" t="str">
            <v>15-16</v>
          </cell>
          <cell r="CZ259" t="str">
            <v>REG4</v>
          </cell>
          <cell r="DA259"/>
        </row>
        <row r="260">
          <cell r="F260">
            <v>0</v>
          </cell>
          <cell r="CY260" t="str">
            <v>15-16</v>
          </cell>
          <cell r="CZ260" t="str">
            <v>REG4</v>
          </cell>
          <cell r="DA260"/>
        </row>
        <row r="261">
          <cell r="F261">
            <v>0</v>
          </cell>
          <cell r="CY261" t="str">
            <v>15-16</v>
          </cell>
          <cell r="CZ261" t="str">
            <v>REG4</v>
          </cell>
          <cell r="DA261"/>
        </row>
        <row r="262">
          <cell r="F262">
            <v>0</v>
          </cell>
          <cell r="CY262" t="str">
            <v>15-16</v>
          </cell>
          <cell r="CZ262" t="str">
            <v>REG4</v>
          </cell>
          <cell r="DA262"/>
        </row>
        <row r="263">
          <cell r="DA263"/>
        </row>
        <row r="264">
          <cell r="F264">
            <v>8</v>
          </cell>
          <cell r="CY264" t="str">
            <v>17+</v>
          </cell>
          <cell r="CZ264" t="str">
            <v>REG4</v>
          </cell>
          <cell r="DA264"/>
        </row>
        <row r="265">
          <cell r="F265">
            <v>7</v>
          </cell>
          <cell r="CY265" t="str">
            <v>17+</v>
          </cell>
          <cell r="CZ265" t="str">
            <v>REG4</v>
          </cell>
          <cell r="DA265"/>
        </row>
        <row r="266">
          <cell r="F266">
            <v>6</v>
          </cell>
          <cell r="CY266" t="str">
            <v>17+</v>
          </cell>
          <cell r="CZ266" t="str">
            <v>REG4</v>
          </cell>
          <cell r="DA266"/>
        </row>
        <row r="267">
          <cell r="F267">
            <v>5</v>
          </cell>
          <cell r="CY267" t="str">
            <v>17+</v>
          </cell>
          <cell r="CZ267" t="str">
            <v>REG4</v>
          </cell>
          <cell r="DA267"/>
        </row>
        <row r="268">
          <cell r="F268">
            <v>4</v>
          </cell>
          <cell r="CY268" t="str">
            <v>17+</v>
          </cell>
          <cell r="CZ268" t="str">
            <v>REG4</v>
          </cell>
          <cell r="DA268"/>
        </row>
        <row r="269">
          <cell r="F269">
            <v>3</v>
          </cell>
          <cell r="CY269" t="str">
            <v>17+</v>
          </cell>
          <cell r="CZ269" t="str">
            <v>REG4</v>
          </cell>
          <cell r="DA269"/>
        </row>
        <row r="270">
          <cell r="F270">
            <v>2</v>
          </cell>
          <cell r="CY270" t="str">
            <v>17+</v>
          </cell>
          <cell r="CZ270" t="str">
            <v>REG4</v>
          </cell>
          <cell r="DA270"/>
        </row>
        <row r="271">
          <cell r="F271">
            <v>1</v>
          </cell>
          <cell r="CY271" t="str">
            <v>17+</v>
          </cell>
          <cell r="CZ271" t="str">
            <v>REG4</v>
          </cell>
          <cell r="DA271"/>
        </row>
        <row r="272">
          <cell r="F272">
            <v>0</v>
          </cell>
          <cell r="CY272" t="str">
            <v>17+</v>
          </cell>
          <cell r="CZ272" t="str">
            <v>REG4</v>
          </cell>
          <cell r="DA272"/>
        </row>
        <row r="273">
          <cell r="F273">
            <v>0</v>
          </cell>
          <cell r="CY273" t="str">
            <v>17+</v>
          </cell>
          <cell r="CZ273" t="str">
            <v>REG4</v>
          </cell>
          <cell r="DA273"/>
        </row>
        <row r="274">
          <cell r="F274">
            <v>0</v>
          </cell>
          <cell r="CY274" t="str">
            <v>17+</v>
          </cell>
          <cell r="CZ274" t="str">
            <v>REG4</v>
          </cell>
          <cell r="DA274"/>
        </row>
        <row r="275">
          <cell r="F275">
            <v>0</v>
          </cell>
          <cell r="CY275" t="str">
            <v>17+</v>
          </cell>
          <cell r="CZ275" t="str">
            <v>REG4</v>
          </cell>
          <cell r="DA275"/>
        </row>
        <row r="276">
          <cell r="F276">
            <v>0</v>
          </cell>
          <cell r="CY276" t="str">
            <v>17+</v>
          </cell>
          <cell r="CZ276" t="str">
            <v>REG4</v>
          </cell>
          <cell r="DA276"/>
        </row>
        <row r="277">
          <cell r="F277">
            <v>0</v>
          </cell>
          <cell r="DA277" t="str">
            <v>:</v>
          </cell>
        </row>
        <row r="278">
          <cell r="F278">
            <v>0</v>
          </cell>
          <cell r="DA278" t="str">
            <v>:</v>
          </cell>
        </row>
        <row r="279">
          <cell r="F279">
            <v>0</v>
          </cell>
          <cell r="DA279" t="str">
            <v>:</v>
          </cell>
        </row>
        <row r="280">
          <cell r="F280">
            <v>0</v>
          </cell>
          <cell r="DA280" t="str">
            <v>:</v>
          </cell>
        </row>
        <row r="281">
          <cell r="F281">
            <v>0</v>
          </cell>
          <cell r="DA281" t="str">
            <v>:</v>
          </cell>
        </row>
        <row r="282">
          <cell r="F282">
            <v>0</v>
          </cell>
          <cell r="DA282" t="str">
            <v>:</v>
          </cell>
        </row>
        <row r="283">
          <cell r="F283">
            <v>0</v>
          </cell>
          <cell r="DA283" t="str">
            <v>:</v>
          </cell>
        </row>
        <row r="284">
          <cell r="F284">
            <v>0</v>
          </cell>
          <cell r="DA284" t="str">
            <v>:</v>
          </cell>
        </row>
        <row r="285">
          <cell r="F285">
            <v>0</v>
          </cell>
          <cell r="DA285" t="str">
            <v>:</v>
          </cell>
        </row>
        <row r="286">
          <cell r="F286">
            <v>0</v>
          </cell>
          <cell r="DA286" t="str">
            <v>:</v>
          </cell>
        </row>
        <row r="287">
          <cell r="F287">
            <v>0</v>
          </cell>
          <cell r="DA287" t="str">
            <v>:</v>
          </cell>
        </row>
        <row r="288">
          <cell r="F288">
            <v>0</v>
          </cell>
          <cell r="DA288" t="str">
            <v>:</v>
          </cell>
        </row>
        <row r="289">
          <cell r="F289">
            <v>0</v>
          </cell>
          <cell r="DA289" t="str">
            <v>:</v>
          </cell>
        </row>
        <row r="290">
          <cell r="F290">
            <v>0</v>
          </cell>
          <cell r="DA290" t="str">
            <v>:</v>
          </cell>
        </row>
        <row r="291">
          <cell r="F291">
            <v>0</v>
          </cell>
          <cell r="DA291" t="str">
            <v>:</v>
          </cell>
        </row>
        <row r="292">
          <cell r="F292">
            <v>0</v>
          </cell>
          <cell r="DA292" t="str">
            <v>:</v>
          </cell>
        </row>
        <row r="293">
          <cell r="F293">
            <v>0</v>
          </cell>
          <cell r="DA293" t="str">
            <v>:</v>
          </cell>
        </row>
        <row r="294">
          <cell r="F294">
            <v>0</v>
          </cell>
          <cell r="DA294" t="str">
            <v>:</v>
          </cell>
        </row>
        <row r="295">
          <cell r="F295">
            <v>0</v>
          </cell>
          <cell r="DA295" t="str">
            <v>:</v>
          </cell>
        </row>
        <row r="296">
          <cell r="F296">
            <v>0</v>
          </cell>
          <cell r="DA296" t="str">
            <v>:</v>
          </cell>
        </row>
        <row r="297">
          <cell r="F297">
            <v>0</v>
          </cell>
          <cell r="DA297" t="str">
            <v>:</v>
          </cell>
        </row>
        <row r="298">
          <cell r="F298">
            <v>0</v>
          </cell>
          <cell r="DA298" t="str">
            <v>:</v>
          </cell>
        </row>
        <row r="299">
          <cell r="F299">
            <v>0</v>
          </cell>
          <cell r="DA299" t="str">
            <v>:</v>
          </cell>
        </row>
        <row r="300">
          <cell r="F300">
            <v>0</v>
          </cell>
          <cell r="DA300" t="str">
            <v>:</v>
          </cell>
        </row>
        <row r="301">
          <cell r="F301">
            <v>0</v>
          </cell>
          <cell r="DA301" t="str">
            <v>:</v>
          </cell>
        </row>
        <row r="302">
          <cell r="F302">
            <v>0</v>
          </cell>
          <cell r="DA302" t="str">
            <v>:</v>
          </cell>
        </row>
        <row r="303">
          <cell r="F303">
            <v>0</v>
          </cell>
          <cell r="DA303" t="str">
            <v>:</v>
          </cell>
        </row>
        <row r="304">
          <cell r="F304">
            <v>0</v>
          </cell>
          <cell r="DA304" t="str">
            <v>:</v>
          </cell>
        </row>
        <row r="305">
          <cell r="F305">
            <v>0</v>
          </cell>
          <cell r="DA305" t="str">
            <v>:</v>
          </cell>
        </row>
        <row r="306">
          <cell r="F306">
            <v>0</v>
          </cell>
          <cell r="DA306" t="str">
            <v>:</v>
          </cell>
        </row>
        <row r="307">
          <cell r="F307">
            <v>0</v>
          </cell>
          <cell r="DA307" t="str">
            <v>:</v>
          </cell>
        </row>
        <row r="308">
          <cell r="F308">
            <v>0</v>
          </cell>
          <cell r="DA308" t="str">
            <v>:</v>
          </cell>
        </row>
        <row r="309">
          <cell r="F309">
            <v>0</v>
          </cell>
          <cell r="DA309" t="str">
            <v>:</v>
          </cell>
        </row>
        <row r="310">
          <cell r="F310">
            <v>0</v>
          </cell>
          <cell r="DA310" t="str">
            <v>:</v>
          </cell>
        </row>
        <row r="311">
          <cell r="F311">
            <v>0</v>
          </cell>
          <cell r="DA311" t="str">
            <v>:</v>
          </cell>
        </row>
        <row r="312">
          <cell r="F312">
            <v>0</v>
          </cell>
          <cell r="DA312" t="str">
            <v>:</v>
          </cell>
        </row>
        <row r="313">
          <cell r="F313">
            <v>0</v>
          </cell>
          <cell r="DA313" t="str">
            <v>:</v>
          </cell>
        </row>
        <row r="314">
          <cell r="F314">
            <v>0</v>
          </cell>
          <cell r="DA314" t="str">
            <v>:</v>
          </cell>
        </row>
        <row r="315">
          <cell r="F315">
            <v>0</v>
          </cell>
          <cell r="DA315" t="str">
            <v>:</v>
          </cell>
        </row>
        <row r="316">
          <cell r="F316">
            <v>0</v>
          </cell>
          <cell r="DA316" t="str">
            <v>:</v>
          </cell>
        </row>
        <row r="317">
          <cell r="F317">
            <v>0</v>
          </cell>
          <cell r="DA317" t="str">
            <v>:</v>
          </cell>
        </row>
        <row r="318">
          <cell r="F318">
            <v>0</v>
          </cell>
          <cell r="DA318" t="str">
            <v>:</v>
          </cell>
        </row>
        <row r="319">
          <cell r="F319">
            <v>0</v>
          </cell>
          <cell r="DA319" t="str">
            <v>:</v>
          </cell>
        </row>
        <row r="320">
          <cell r="F320">
            <v>0</v>
          </cell>
          <cell r="DA320" t="str">
            <v>:</v>
          </cell>
        </row>
        <row r="321">
          <cell r="F321">
            <v>0</v>
          </cell>
          <cell r="DA321" t="str">
            <v>:</v>
          </cell>
        </row>
        <row r="322">
          <cell r="F322">
            <v>0</v>
          </cell>
          <cell r="DA322" t="str">
            <v>:</v>
          </cell>
        </row>
        <row r="323">
          <cell r="F323">
            <v>0</v>
          </cell>
          <cell r="DA323" t="str">
            <v>:</v>
          </cell>
        </row>
        <row r="324">
          <cell r="F324">
            <v>0</v>
          </cell>
          <cell r="DA324" t="str">
            <v>:</v>
          </cell>
        </row>
        <row r="325">
          <cell r="F325">
            <v>0</v>
          </cell>
          <cell r="DA325" t="str">
            <v>:</v>
          </cell>
        </row>
        <row r="326">
          <cell r="F326">
            <v>0</v>
          </cell>
          <cell r="DA326" t="str">
            <v>:</v>
          </cell>
        </row>
        <row r="327">
          <cell r="F327">
            <v>0</v>
          </cell>
          <cell r="DA327" t="str">
            <v>:</v>
          </cell>
        </row>
        <row r="328">
          <cell r="F328">
            <v>0</v>
          </cell>
          <cell r="DA328" t="str">
            <v>:</v>
          </cell>
        </row>
        <row r="329">
          <cell r="F329">
            <v>0</v>
          </cell>
          <cell r="DA329" t="str">
            <v>:</v>
          </cell>
        </row>
        <row r="330">
          <cell r="F330">
            <v>0</v>
          </cell>
          <cell r="DA330" t="str">
            <v>:</v>
          </cell>
        </row>
        <row r="331">
          <cell r="F331">
            <v>0</v>
          </cell>
          <cell r="DA331" t="str">
            <v>:</v>
          </cell>
        </row>
        <row r="332">
          <cell r="F332">
            <v>0</v>
          </cell>
          <cell r="DA332" t="str">
            <v>:</v>
          </cell>
        </row>
        <row r="333">
          <cell r="F333">
            <v>0</v>
          </cell>
          <cell r="DA333" t="str">
            <v>:</v>
          </cell>
        </row>
        <row r="334">
          <cell r="F334">
            <v>0</v>
          </cell>
          <cell r="DA334" t="str">
            <v>:</v>
          </cell>
        </row>
        <row r="335">
          <cell r="F335">
            <v>0</v>
          </cell>
          <cell r="DA335" t="str">
            <v>:</v>
          </cell>
        </row>
        <row r="336">
          <cell r="F336">
            <v>0</v>
          </cell>
          <cell r="DA336" t="str">
            <v>:</v>
          </cell>
        </row>
        <row r="337">
          <cell r="F337">
            <v>0</v>
          </cell>
          <cell r="DA337" t="str">
            <v>:</v>
          </cell>
        </row>
        <row r="338">
          <cell r="F338">
            <v>0</v>
          </cell>
          <cell r="DA338" t="str">
            <v>:</v>
          </cell>
        </row>
        <row r="339">
          <cell r="F339">
            <v>0</v>
          </cell>
          <cell r="DA339" t="str">
            <v>:</v>
          </cell>
        </row>
        <row r="340">
          <cell r="F340">
            <v>0</v>
          </cell>
          <cell r="DA340" t="str">
            <v>:</v>
          </cell>
        </row>
        <row r="341">
          <cell r="F341">
            <v>0</v>
          </cell>
          <cell r="DA341" t="str">
            <v>:</v>
          </cell>
        </row>
        <row r="342">
          <cell r="F342">
            <v>0</v>
          </cell>
          <cell r="DA342" t="str">
            <v>:</v>
          </cell>
        </row>
        <row r="343">
          <cell r="F343">
            <v>0</v>
          </cell>
          <cell r="DA343" t="str">
            <v>:</v>
          </cell>
        </row>
        <row r="344">
          <cell r="F344">
            <v>0</v>
          </cell>
          <cell r="DA344" t="str">
            <v>:</v>
          </cell>
        </row>
        <row r="345">
          <cell r="F345">
            <v>0</v>
          </cell>
          <cell r="DA345" t="str">
            <v>:</v>
          </cell>
        </row>
        <row r="346">
          <cell r="F346">
            <v>0</v>
          </cell>
          <cell r="DA346" t="str">
            <v>:</v>
          </cell>
        </row>
        <row r="347">
          <cell r="F347">
            <v>0</v>
          </cell>
          <cell r="DA347" t="str">
            <v>:</v>
          </cell>
        </row>
        <row r="348">
          <cell r="F348">
            <v>0</v>
          </cell>
          <cell r="DA348" t="str">
            <v>:</v>
          </cell>
        </row>
        <row r="349">
          <cell r="F349">
            <v>0</v>
          </cell>
          <cell r="DA349" t="str">
            <v>:</v>
          </cell>
        </row>
        <row r="350">
          <cell r="F350">
            <v>0</v>
          </cell>
          <cell r="DA350" t="str">
            <v>:</v>
          </cell>
        </row>
        <row r="351">
          <cell r="F351">
            <v>0</v>
          </cell>
          <cell r="DA351" t="str">
            <v>:</v>
          </cell>
        </row>
        <row r="352">
          <cell r="F352">
            <v>0</v>
          </cell>
          <cell r="DA352" t="str">
            <v>:</v>
          </cell>
        </row>
        <row r="353">
          <cell r="F353">
            <v>0</v>
          </cell>
          <cell r="DA353" t="str">
            <v>:</v>
          </cell>
        </row>
        <row r="354">
          <cell r="F354">
            <v>0</v>
          </cell>
          <cell r="DA354" t="str">
            <v>:</v>
          </cell>
        </row>
        <row r="355">
          <cell r="F355">
            <v>0</v>
          </cell>
          <cell r="DA355" t="str">
            <v>:</v>
          </cell>
        </row>
        <row r="356">
          <cell r="F356">
            <v>0</v>
          </cell>
          <cell r="DA356" t="str">
            <v>:</v>
          </cell>
        </row>
        <row r="357">
          <cell r="F357">
            <v>0</v>
          </cell>
          <cell r="DA357" t="str">
            <v>:</v>
          </cell>
        </row>
        <row r="358">
          <cell r="F358">
            <v>0</v>
          </cell>
          <cell r="DA358" t="str">
            <v>:</v>
          </cell>
        </row>
        <row r="359">
          <cell r="F359">
            <v>0</v>
          </cell>
          <cell r="DA359" t="str">
            <v>:</v>
          </cell>
        </row>
        <row r="360">
          <cell r="F360">
            <v>0</v>
          </cell>
          <cell r="DA360" t="str">
            <v>:</v>
          </cell>
        </row>
        <row r="361">
          <cell r="F361">
            <v>0</v>
          </cell>
          <cell r="DA361" t="str">
            <v>:</v>
          </cell>
        </row>
        <row r="362">
          <cell r="F362">
            <v>0</v>
          </cell>
          <cell r="DA362" t="str">
            <v>:</v>
          </cell>
        </row>
        <row r="363">
          <cell r="F363">
            <v>0</v>
          </cell>
          <cell r="DA363" t="str">
            <v>:</v>
          </cell>
        </row>
        <row r="364">
          <cell r="F364">
            <v>0</v>
          </cell>
          <cell r="DA364" t="str">
            <v>:</v>
          </cell>
        </row>
        <row r="365">
          <cell r="F365">
            <v>0</v>
          </cell>
          <cell r="DA365" t="str">
            <v>:</v>
          </cell>
        </row>
        <row r="366">
          <cell r="F366">
            <v>0</v>
          </cell>
          <cell r="DA366" t="str">
            <v>:</v>
          </cell>
        </row>
        <row r="367">
          <cell r="F367">
            <v>0</v>
          </cell>
          <cell r="DA367" t="str">
            <v>:</v>
          </cell>
        </row>
        <row r="368">
          <cell r="F368">
            <v>0</v>
          </cell>
          <cell r="DA368" t="str">
            <v>:</v>
          </cell>
        </row>
        <row r="369">
          <cell r="F369">
            <v>0</v>
          </cell>
          <cell r="DA369" t="str">
            <v>:</v>
          </cell>
        </row>
        <row r="370">
          <cell r="F370">
            <v>0</v>
          </cell>
          <cell r="DA370" t="str">
            <v>:</v>
          </cell>
        </row>
        <row r="371">
          <cell r="F371">
            <v>0</v>
          </cell>
          <cell r="DA371" t="str">
            <v>:</v>
          </cell>
        </row>
        <row r="372">
          <cell r="F372">
            <v>0</v>
          </cell>
          <cell r="DA372" t="str">
            <v>:</v>
          </cell>
        </row>
        <row r="373">
          <cell r="F373">
            <v>0</v>
          </cell>
          <cell r="DA373" t="str">
            <v>:</v>
          </cell>
        </row>
        <row r="374">
          <cell r="F374">
            <v>0</v>
          </cell>
          <cell r="DA374" t="str">
            <v>:</v>
          </cell>
        </row>
        <row r="375">
          <cell r="F375">
            <v>0</v>
          </cell>
          <cell r="DA375" t="str">
            <v>:</v>
          </cell>
        </row>
        <row r="376">
          <cell r="F376">
            <v>0</v>
          </cell>
          <cell r="DA376" t="str">
            <v>:</v>
          </cell>
        </row>
        <row r="377">
          <cell r="F377">
            <v>0</v>
          </cell>
          <cell r="DA377" t="str">
            <v>:</v>
          </cell>
        </row>
        <row r="378">
          <cell r="F378">
            <v>0</v>
          </cell>
          <cell r="DA378" t="str">
            <v>:</v>
          </cell>
        </row>
        <row r="379">
          <cell r="F379">
            <v>0</v>
          </cell>
          <cell r="DA379" t="str">
            <v>:</v>
          </cell>
        </row>
        <row r="380">
          <cell r="F380">
            <v>0</v>
          </cell>
          <cell r="DA380" t="str">
            <v>:</v>
          </cell>
        </row>
        <row r="381">
          <cell r="F381">
            <v>0</v>
          </cell>
          <cell r="DA381" t="str">
            <v>:</v>
          </cell>
        </row>
        <row r="382">
          <cell r="F382">
            <v>0</v>
          </cell>
          <cell r="DA382" t="str">
            <v>:</v>
          </cell>
        </row>
        <row r="383">
          <cell r="F383">
            <v>0</v>
          </cell>
          <cell r="DA383" t="str">
            <v>:</v>
          </cell>
        </row>
        <row r="384">
          <cell r="F384">
            <v>0</v>
          </cell>
          <cell r="DA384" t="str">
            <v>:</v>
          </cell>
        </row>
        <row r="385">
          <cell r="F385">
            <v>0</v>
          </cell>
          <cell r="DA385" t="str">
            <v>:</v>
          </cell>
        </row>
        <row r="386">
          <cell r="F386">
            <v>0</v>
          </cell>
          <cell r="DA386" t="str">
            <v>:</v>
          </cell>
        </row>
        <row r="387">
          <cell r="F387">
            <v>0</v>
          </cell>
          <cell r="DA387" t="str">
            <v>:</v>
          </cell>
        </row>
        <row r="388">
          <cell r="F388">
            <v>0</v>
          </cell>
          <cell r="DA388" t="str">
            <v>:</v>
          </cell>
        </row>
        <row r="389">
          <cell r="F389">
            <v>0</v>
          </cell>
          <cell r="DA389" t="str">
            <v>:</v>
          </cell>
        </row>
        <row r="390">
          <cell r="F390">
            <v>0</v>
          </cell>
          <cell r="DA390" t="str">
            <v>:</v>
          </cell>
        </row>
        <row r="391">
          <cell r="F391">
            <v>0</v>
          </cell>
          <cell r="DA391" t="str">
            <v>:</v>
          </cell>
        </row>
        <row r="392">
          <cell r="F392">
            <v>0</v>
          </cell>
          <cell r="DA392" t="str">
            <v>:</v>
          </cell>
        </row>
        <row r="393">
          <cell r="F393">
            <v>0</v>
          </cell>
          <cell r="DA393" t="str">
            <v>:</v>
          </cell>
        </row>
        <row r="394">
          <cell r="F394">
            <v>0</v>
          </cell>
          <cell r="DA394" t="str">
            <v>:</v>
          </cell>
        </row>
        <row r="395">
          <cell r="F395">
            <v>0</v>
          </cell>
          <cell r="DA395" t="str">
            <v>:</v>
          </cell>
        </row>
        <row r="396">
          <cell r="F396">
            <v>0</v>
          </cell>
          <cell r="DA396" t="str">
            <v>:</v>
          </cell>
        </row>
        <row r="397">
          <cell r="F397">
            <v>0</v>
          </cell>
          <cell r="DA397" t="str">
            <v>:</v>
          </cell>
        </row>
        <row r="398">
          <cell r="F398">
            <v>0</v>
          </cell>
          <cell r="DA398" t="str">
            <v>:</v>
          </cell>
        </row>
        <row r="399">
          <cell r="F399">
            <v>0</v>
          </cell>
          <cell r="DA399" t="str">
            <v>:</v>
          </cell>
        </row>
        <row r="400">
          <cell r="F400">
            <v>0</v>
          </cell>
          <cell r="DA400" t="str">
            <v>:</v>
          </cell>
        </row>
        <row r="401">
          <cell r="F401">
            <v>0</v>
          </cell>
          <cell r="DA401" t="str">
            <v>:</v>
          </cell>
        </row>
        <row r="402">
          <cell r="F402">
            <v>0</v>
          </cell>
          <cell r="DA402" t="str">
            <v>:</v>
          </cell>
        </row>
        <row r="403">
          <cell r="F403">
            <v>0</v>
          </cell>
          <cell r="DA403" t="str">
            <v>:</v>
          </cell>
        </row>
        <row r="404">
          <cell r="F404">
            <v>0</v>
          </cell>
          <cell r="DA404" t="str">
            <v>:</v>
          </cell>
        </row>
        <row r="405">
          <cell r="F405">
            <v>0</v>
          </cell>
          <cell r="DA405" t="str">
            <v>:</v>
          </cell>
        </row>
        <row r="406">
          <cell r="F406">
            <v>0</v>
          </cell>
          <cell r="DA406" t="str">
            <v>:</v>
          </cell>
        </row>
        <row r="407">
          <cell r="F407">
            <v>0</v>
          </cell>
          <cell r="DA407" t="str">
            <v>:</v>
          </cell>
        </row>
        <row r="408">
          <cell r="F408">
            <v>0</v>
          </cell>
          <cell r="DA408" t="str">
            <v>:</v>
          </cell>
        </row>
        <row r="409">
          <cell r="F409">
            <v>0</v>
          </cell>
          <cell r="DA409" t="str">
            <v>:</v>
          </cell>
        </row>
        <row r="410">
          <cell r="F410">
            <v>0</v>
          </cell>
          <cell r="DA410" t="str">
            <v>:</v>
          </cell>
        </row>
        <row r="411">
          <cell r="F411">
            <v>0</v>
          </cell>
          <cell r="DA411" t="str">
            <v>:</v>
          </cell>
        </row>
        <row r="412">
          <cell r="F412">
            <v>0</v>
          </cell>
          <cell r="DA412" t="str">
            <v>:</v>
          </cell>
        </row>
        <row r="413">
          <cell r="F413">
            <v>0</v>
          </cell>
          <cell r="DA413" t="str">
            <v>:</v>
          </cell>
        </row>
        <row r="414">
          <cell r="F414">
            <v>0</v>
          </cell>
          <cell r="DA414" t="str">
            <v>:</v>
          </cell>
        </row>
        <row r="415">
          <cell r="F415">
            <v>0</v>
          </cell>
          <cell r="DA415" t="str">
            <v>:</v>
          </cell>
        </row>
        <row r="416">
          <cell r="F416">
            <v>0</v>
          </cell>
          <cell r="DA416" t="str">
            <v>:</v>
          </cell>
        </row>
        <row r="417">
          <cell r="F417">
            <v>0</v>
          </cell>
          <cell r="DA417" t="str">
            <v>:</v>
          </cell>
        </row>
        <row r="418">
          <cell r="F418">
            <v>0</v>
          </cell>
          <cell r="DA418" t="str">
            <v>:</v>
          </cell>
        </row>
        <row r="419">
          <cell r="F419">
            <v>0</v>
          </cell>
          <cell r="DA419" t="str">
            <v>:</v>
          </cell>
        </row>
        <row r="420">
          <cell r="F420">
            <v>0</v>
          </cell>
          <cell r="DA420" t="str">
            <v>:</v>
          </cell>
        </row>
        <row r="421">
          <cell r="F421">
            <v>0</v>
          </cell>
          <cell r="DA421" t="str">
            <v>:</v>
          </cell>
        </row>
        <row r="422">
          <cell r="F422">
            <v>0</v>
          </cell>
          <cell r="DA422" t="str">
            <v>:</v>
          </cell>
        </row>
        <row r="423">
          <cell r="F423">
            <v>0</v>
          </cell>
          <cell r="DA423" t="str">
            <v>:</v>
          </cell>
        </row>
        <row r="424">
          <cell r="F424">
            <v>0</v>
          </cell>
          <cell r="DA424" t="str">
            <v>:</v>
          </cell>
        </row>
        <row r="425">
          <cell r="F425">
            <v>0</v>
          </cell>
          <cell r="DA425" t="str">
            <v>:</v>
          </cell>
        </row>
        <row r="426">
          <cell r="F426">
            <v>0</v>
          </cell>
          <cell r="DA426" t="str">
            <v>:</v>
          </cell>
        </row>
        <row r="427">
          <cell r="F427">
            <v>0</v>
          </cell>
          <cell r="DA427" t="str">
            <v>:</v>
          </cell>
        </row>
        <row r="428">
          <cell r="F428">
            <v>0</v>
          </cell>
          <cell r="DA428" t="str">
            <v>:</v>
          </cell>
        </row>
        <row r="429">
          <cell r="F429">
            <v>0</v>
          </cell>
          <cell r="DA429" t="str">
            <v>:</v>
          </cell>
        </row>
        <row r="430">
          <cell r="F430">
            <v>0</v>
          </cell>
          <cell r="DA430" t="str">
            <v>:</v>
          </cell>
        </row>
        <row r="431">
          <cell r="F431">
            <v>0</v>
          </cell>
          <cell r="DA431" t="str">
            <v>:</v>
          </cell>
        </row>
        <row r="432">
          <cell r="F432">
            <v>0</v>
          </cell>
          <cell r="DA432" t="str">
            <v>:</v>
          </cell>
        </row>
        <row r="433">
          <cell r="F433">
            <v>0</v>
          </cell>
          <cell r="DA433" t="str">
            <v>:</v>
          </cell>
        </row>
        <row r="434">
          <cell r="F434">
            <v>0</v>
          </cell>
          <cell r="DA434" t="str">
            <v>:</v>
          </cell>
        </row>
        <row r="435">
          <cell r="F435">
            <v>0</v>
          </cell>
          <cell r="DA435" t="str">
            <v>:</v>
          </cell>
        </row>
        <row r="436">
          <cell r="F436">
            <v>0</v>
          </cell>
          <cell r="DA436" t="str">
            <v>:</v>
          </cell>
        </row>
        <row r="437">
          <cell r="F437">
            <v>0</v>
          </cell>
          <cell r="DA437" t="str">
            <v>:</v>
          </cell>
        </row>
        <row r="438">
          <cell r="F438">
            <v>0</v>
          </cell>
          <cell r="DA438" t="str">
            <v>:</v>
          </cell>
        </row>
        <row r="439">
          <cell r="F439">
            <v>0</v>
          </cell>
          <cell r="DA439" t="str">
            <v>:</v>
          </cell>
        </row>
        <row r="440">
          <cell r="F440">
            <v>0</v>
          </cell>
          <cell r="DA440" t="str">
            <v>:</v>
          </cell>
        </row>
        <row r="441">
          <cell r="F441">
            <v>0</v>
          </cell>
          <cell r="DA441" t="str">
            <v>:</v>
          </cell>
        </row>
        <row r="442">
          <cell r="F442">
            <v>0</v>
          </cell>
          <cell r="DA442" t="str">
            <v>:</v>
          </cell>
        </row>
        <row r="443">
          <cell r="F443">
            <v>0</v>
          </cell>
          <cell r="DA443" t="str">
            <v>:</v>
          </cell>
        </row>
        <row r="444">
          <cell r="F444">
            <v>0</v>
          </cell>
          <cell r="DA444" t="str">
            <v>:</v>
          </cell>
        </row>
        <row r="445">
          <cell r="F445">
            <v>0</v>
          </cell>
          <cell r="DA445" t="str">
            <v>:</v>
          </cell>
        </row>
        <row r="446">
          <cell r="F446">
            <v>0</v>
          </cell>
          <cell r="DA446" t="str">
            <v>:</v>
          </cell>
        </row>
        <row r="447">
          <cell r="F447">
            <v>0</v>
          </cell>
          <cell r="DA447" t="str">
            <v>:</v>
          </cell>
        </row>
        <row r="448">
          <cell r="F448">
            <v>0</v>
          </cell>
          <cell r="DA448" t="str">
            <v>:</v>
          </cell>
        </row>
        <row r="449">
          <cell r="F449">
            <v>0</v>
          </cell>
          <cell r="DA449" t="str">
            <v>:</v>
          </cell>
        </row>
        <row r="450">
          <cell r="F450">
            <v>0</v>
          </cell>
          <cell r="DA450" t="str">
            <v>:</v>
          </cell>
        </row>
        <row r="451">
          <cell r="F451">
            <v>0</v>
          </cell>
          <cell r="DA451" t="str">
            <v>:</v>
          </cell>
        </row>
        <row r="452">
          <cell r="F452">
            <v>0</v>
          </cell>
          <cell r="DA452" t="str">
            <v>:</v>
          </cell>
        </row>
        <row r="453">
          <cell r="F453">
            <v>0</v>
          </cell>
          <cell r="DA453" t="str">
            <v>:</v>
          </cell>
        </row>
        <row r="454">
          <cell r="F454">
            <v>0</v>
          </cell>
          <cell r="DA454" t="str">
            <v>:</v>
          </cell>
        </row>
        <row r="455">
          <cell r="F455">
            <v>0</v>
          </cell>
          <cell r="DA455" t="str">
            <v>:</v>
          </cell>
        </row>
        <row r="456">
          <cell r="F456">
            <v>0</v>
          </cell>
          <cell r="DA456" t="str">
            <v>:</v>
          </cell>
        </row>
        <row r="457">
          <cell r="F457">
            <v>0</v>
          </cell>
          <cell r="DA457" t="str">
            <v>:</v>
          </cell>
        </row>
        <row r="458">
          <cell r="F458">
            <v>0</v>
          </cell>
          <cell r="DA458" t="str">
            <v>:</v>
          </cell>
        </row>
        <row r="459">
          <cell r="F459">
            <v>0</v>
          </cell>
          <cell r="DA459" t="str">
            <v>:</v>
          </cell>
        </row>
        <row r="460">
          <cell r="F460">
            <v>0</v>
          </cell>
          <cell r="DA460" t="str">
            <v>:</v>
          </cell>
        </row>
        <row r="461">
          <cell r="F461">
            <v>0</v>
          </cell>
          <cell r="DA461" t="str">
            <v>:</v>
          </cell>
        </row>
        <row r="462">
          <cell r="F462">
            <v>0</v>
          </cell>
          <cell r="DA462" t="str">
            <v>:</v>
          </cell>
        </row>
        <row r="463">
          <cell r="F463">
            <v>0</v>
          </cell>
          <cell r="DA463" t="str">
            <v>:</v>
          </cell>
        </row>
        <row r="464">
          <cell r="F464">
            <v>0</v>
          </cell>
          <cell r="DA464" t="str">
            <v>:</v>
          </cell>
        </row>
        <row r="465">
          <cell r="F465">
            <v>0</v>
          </cell>
          <cell r="DA465" t="str">
            <v>:</v>
          </cell>
        </row>
        <row r="466">
          <cell r="F466">
            <v>0</v>
          </cell>
          <cell r="DA466" t="str">
            <v>:</v>
          </cell>
        </row>
        <row r="467">
          <cell r="F467">
            <v>0</v>
          </cell>
          <cell r="DA467" t="str">
            <v>:</v>
          </cell>
        </row>
        <row r="468">
          <cell r="F468">
            <v>0</v>
          </cell>
          <cell r="DA468" t="str">
            <v>:</v>
          </cell>
        </row>
        <row r="469">
          <cell r="F469">
            <v>0</v>
          </cell>
          <cell r="DA469" t="str">
            <v>:</v>
          </cell>
        </row>
        <row r="470">
          <cell r="F470">
            <v>0</v>
          </cell>
          <cell r="DA470" t="str">
            <v>:</v>
          </cell>
        </row>
        <row r="471">
          <cell r="F471">
            <v>0</v>
          </cell>
          <cell r="DA471" t="str">
            <v>:</v>
          </cell>
        </row>
        <row r="472">
          <cell r="F472">
            <v>0</v>
          </cell>
          <cell r="DA472" t="str">
            <v>:</v>
          </cell>
        </row>
        <row r="473">
          <cell r="F473">
            <v>0</v>
          </cell>
          <cell r="DA473" t="str">
            <v>:</v>
          </cell>
        </row>
        <row r="474">
          <cell r="F474">
            <v>0</v>
          </cell>
          <cell r="DA474" t="str">
            <v>:</v>
          </cell>
        </row>
        <row r="475">
          <cell r="F475">
            <v>0</v>
          </cell>
          <cell r="DA475" t="str">
            <v>:</v>
          </cell>
        </row>
        <row r="476">
          <cell r="F476">
            <v>0</v>
          </cell>
          <cell r="DA476" t="str">
            <v>:</v>
          </cell>
        </row>
        <row r="477">
          <cell r="F477">
            <v>0</v>
          </cell>
          <cell r="DA477" t="str">
            <v>:</v>
          </cell>
        </row>
        <row r="478">
          <cell r="F478">
            <v>0</v>
          </cell>
          <cell r="DA478" t="str">
            <v>:</v>
          </cell>
        </row>
        <row r="479">
          <cell r="F479">
            <v>0</v>
          </cell>
          <cell r="DA479" t="str">
            <v>:</v>
          </cell>
        </row>
        <row r="480">
          <cell r="F480">
            <v>0</v>
          </cell>
          <cell r="DA480" t="str">
            <v>:</v>
          </cell>
        </row>
        <row r="481">
          <cell r="F481">
            <v>0</v>
          </cell>
          <cell r="DA481" t="str">
            <v>:</v>
          </cell>
        </row>
        <row r="482">
          <cell r="F482">
            <v>0</v>
          </cell>
          <cell r="DA482" t="str">
            <v>:</v>
          </cell>
        </row>
        <row r="483">
          <cell r="F483">
            <v>0</v>
          </cell>
          <cell r="DA483" t="str">
            <v>:</v>
          </cell>
        </row>
        <row r="484">
          <cell r="F484">
            <v>0</v>
          </cell>
          <cell r="DA484" t="str">
            <v>:</v>
          </cell>
        </row>
        <row r="485">
          <cell r="F485">
            <v>0</v>
          </cell>
          <cell r="DA485" t="str">
            <v>:</v>
          </cell>
        </row>
        <row r="486">
          <cell r="F486">
            <v>0</v>
          </cell>
          <cell r="DA486" t="str">
            <v>:</v>
          </cell>
        </row>
        <row r="487">
          <cell r="F487">
            <v>0</v>
          </cell>
          <cell r="DA487" t="str">
            <v>:</v>
          </cell>
        </row>
        <row r="488">
          <cell r="F488">
            <v>0</v>
          </cell>
          <cell r="DA488" t="str">
            <v>:</v>
          </cell>
        </row>
        <row r="489">
          <cell r="F489">
            <v>0</v>
          </cell>
          <cell r="DA489" t="str">
            <v>:</v>
          </cell>
        </row>
        <row r="490">
          <cell r="F490">
            <v>0</v>
          </cell>
          <cell r="DA490" t="str">
            <v>:</v>
          </cell>
        </row>
        <row r="491">
          <cell r="F491">
            <v>0</v>
          </cell>
          <cell r="DA491" t="str">
            <v>:</v>
          </cell>
        </row>
        <row r="492">
          <cell r="F492">
            <v>0</v>
          </cell>
          <cell r="DA492" t="str">
            <v>:</v>
          </cell>
        </row>
        <row r="493">
          <cell r="F493">
            <v>0</v>
          </cell>
          <cell r="DA493" t="str">
            <v>:</v>
          </cell>
        </row>
        <row r="494">
          <cell r="F494">
            <v>0</v>
          </cell>
          <cell r="DA494" t="str">
            <v>:</v>
          </cell>
        </row>
        <row r="495">
          <cell r="F495">
            <v>0</v>
          </cell>
          <cell r="DA495" t="str">
            <v>:</v>
          </cell>
        </row>
        <row r="496">
          <cell r="F496">
            <v>0</v>
          </cell>
          <cell r="DA496" t="str">
            <v>:</v>
          </cell>
        </row>
        <row r="497">
          <cell r="F497">
            <v>0</v>
          </cell>
          <cell r="DA497" t="str">
            <v>:</v>
          </cell>
        </row>
        <row r="498">
          <cell r="F498">
            <v>0</v>
          </cell>
          <cell r="DA498" t="str">
            <v>:</v>
          </cell>
        </row>
        <row r="499">
          <cell r="F499">
            <v>0</v>
          </cell>
          <cell r="DA499" t="str">
            <v>:</v>
          </cell>
        </row>
        <row r="500">
          <cell r="F500">
            <v>0</v>
          </cell>
          <cell r="DA500" t="str">
            <v>:</v>
          </cell>
        </row>
        <row r="501">
          <cell r="F501">
            <v>0</v>
          </cell>
          <cell r="DA501" t="str">
            <v>:</v>
          </cell>
        </row>
        <row r="502">
          <cell r="F502">
            <v>0</v>
          </cell>
          <cell r="DA502" t="str">
            <v>:</v>
          </cell>
        </row>
        <row r="503">
          <cell r="F503">
            <v>0</v>
          </cell>
          <cell r="DA503" t="str">
            <v>:</v>
          </cell>
        </row>
        <row r="504">
          <cell r="F504">
            <v>0</v>
          </cell>
          <cell r="DA504" t="str">
            <v>:</v>
          </cell>
        </row>
        <row r="505">
          <cell r="F505">
            <v>0</v>
          </cell>
          <cell r="DA505" t="str">
            <v>:</v>
          </cell>
        </row>
        <row r="506">
          <cell r="F506">
            <v>0</v>
          </cell>
          <cell r="DA506" t="str">
            <v>:</v>
          </cell>
        </row>
        <row r="507">
          <cell r="F507">
            <v>0</v>
          </cell>
          <cell r="DA507" t="str">
            <v>:</v>
          </cell>
        </row>
        <row r="508">
          <cell r="F508">
            <v>0</v>
          </cell>
          <cell r="DA508" t="str">
            <v>:</v>
          </cell>
        </row>
        <row r="509">
          <cell r="F509">
            <v>0</v>
          </cell>
          <cell r="DA509" t="str">
            <v>:</v>
          </cell>
        </row>
        <row r="510">
          <cell r="F510">
            <v>0</v>
          </cell>
          <cell r="DA510" t="str">
            <v>:</v>
          </cell>
        </row>
        <row r="511">
          <cell r="F511">
            <v>0</v>
          </cell>
          <cell r="DA511" t="str">
            <v>:</v>
          </cell>
        </row>
        <row r="512">
          <cell r="F512">
            <v>0</v>
          </cell>
          <cell r="DA512" t="str">
            <v>:</v>
          </cell>
        </row>
        <row r="513">
          <cell r="F513">
            <v>0</v>
          </cell>
          <cell r="DA513" t="str">
            <v>:</v>
          </cell>
        </row>
        <row r="514">
          <cell r="F514">
            <v>0</v>
          </cell>
          <cell r="DA514" t="str">
            <v>:</v>
          </cell>
        </row>
        <row r="515">
          <cell r="F515">
            <v>0</v>
          </cell>
          <cell r="DA515" t="str">
            <v>:</v>
          </cell>
        </row>
        <row r="516">
          <cell r="F516">
            <v>0</v>
          </cell>
          <cell r="DA516" t="str">
            <v>:</v>
          </cell>
        </row>
        <row r="517">
          <cell r="F517">
            <v>0</v>
          </cell>
          <cell r="DA517" t="str">
            <v>:</v>
          </cell>
        </row>
        <row r="518">
          <cell r="F518">
            <v>0</v>
          </cell>
          <cell r="DA518" t="str">
            <v>:</v>
          </cell>
        </row>
        <row r="519">
          <cell r="F519">
            <v>0</v>
          </cell>
          <cell r="DA519" t="str">
            <v>:</v>
          </cell>
        </row>
        <row r="520">
          <cell r="F520">
            <v>0</v>
          </cell>
          <cell r="DA520" t="str">
            <v>:</v>
          </cell>
        </row>
        <row r="521">
          <cell r="F521">
            <v>0</v>
          </cell>
          <cell r="DA521" t="str">
            <v>:</v>
          </cell>
        </row>
        <row r="522">
          <cell r="F522">
            <v>0</v>
          </cell>
          <cell r="DA522" t="str">
            <v>:</v>
          </cell>
        </row>
        <row r="523">
          <cell r="F523">
            <v>0</v>
          </cell>
          <cell r="DA523" t="str">
            <v>:</v>
          </cell>
        </row>
        <row r="524">
          <cell r="F524">
            <v>0</v>
          </cell>
          <cell r="DA524" t="str">
            <v>:</v>
          </cell>
        </row>
        <row r="525">
          <cell r="F525">
            <v>0</v>
          </cell>
          <cell r="DA525" t="str">
            <v>:</v>
          </cell>
        </row>
        <row r="526">
          <cell r="F526">
            <v>0</v>
          </cell>
          <cell r="DA526" t="str">
            <v>:</v>
          </cell>
        </row>
        <row r="527">
          <cell r="F527">
            <v>0</v>
          </cell>
          <cell r="DA527" t="str">
            <v>:</v>
          </cell>
        </row>
        <row r="528">
          <cell r="F528">
            <v>0</v>
          </cell>
          <cell r="DA528" t="str">
            <v>:</v>
          </cell>
        </row>
        <row r="529">
          <cell r="F529">
            <v>0</v>
          </cell>
          <cell r="DA529" t="str">
            <v>:</v>
          </cell>
        </row>
        <row r="530">
          <cell r="F530">
            <v>0</v>
          </cell>
          <cell r="DA530" t="str">
            <v>:</v>
          </cell>
        </row>
        <row r="531">
          <cell r="F531">
            <v>0</v>
          </cell>
          <cell r="DA531" t="str">
            <v>:</v>
          </cell>
        </row>
        <row r="532">
          <cell r="F532">
            <v>0</v>
          </cell>
          <cell r="DA532" t="str">
            <v>:</v>
          </cell>
        </row>
        <row r="533">
          <cell r="F533">
            <v>0</v>
          </cell>
          <cell r="DA533" t="str">
            <v>:</v>
          </cell>
        </row>
        <row r="534">
          <cell r="F534">
            <v>0</v>
          </cell>
          <cell r="DA534" t="str">
            <v>:</v>
          </cell>
        </row>
        <row r="535">
          <cell r="F535">
            <v>0</v>
          </cell>
          <cell r="DA535" t="str">
            <v>:</v>
          </cell>
        </row>
        <row r="536">
          <cell r="F536">
            <v>0</v>
          </cell>
          <cell r="DA536" t="str">
            <v>:</v>
          </cell>
        </row>
        <row r="537">
          <cell r="F537">
            <v>0</v>
          </cell>
          <cell r="DA537" t="str">
            <v>:</v>
          </cell>
        </row>
        <row r="538">
          <cell r="F538">
            <v>0</v>
          </cell>
          <cell r="DA538" t="str">
            <v>:</v>
          </cell>
        </row>
        <row r="539">
          <cell r="F539">
            <v>0</v>
          </cell>
          <cell r="DA539" t="str">
            <v>:</v>
          </cell>
        </row>
        <row r="540">
          <cell r="F540">
            <v>0</v>
          </cell>
          <cell r="DA540" t="str">
            <v>:</v>
          </cell>
        </row>
        <row r="541">
          <cell r="F541">
            <v>0</v>
          </cell>
          <cell r="DA541" t="str">
            <v>:</v>
          </cell>
        </row>
        <row r="542">
          <cell r="F542">
            <v>0</v>
          </cell>
          <cell r="DA542" t="str">
            <v>:</v>
          </cell>
        </row>
        <row r="543">
          <cell r="F543">
            <v>0</v>
          </cell>
          <cell r="DA543" t="str">
            <v>:</v>
          </cell>
        </row>
        <row r="544">
          <cell r="F544">
            <v>0</v>
          </cell>
          <cell r="DA544" t="str">
            <v>:</v>
          </cell>
        </row>
        <row r="545">
          <cell r="F545">
            <v>0</v>
          </cell>
          <cell r="DA545" t="str">
            <v>:</v>
          </cell>
        </row>
        <row r="546">
          <cell r="F546">
            <v>0</v>
          </cell>
          <cell r="DA546" t="str">
            <v>:</v>
          </cell>
        </row>
        <row r="547">
          <cell r="F547">
            <v>0</v>
          </cell>
          <cell r="DA547" t="str">
            <v>:</v>
          </cell>
        </row>
        <row r="548">
          <cell r="F548">
            <v>0</v>
          </cell>
          <cell r="DA548" t="str">
            <v>:</v>
          </cell>
        </row>
        <row r="549">
          <cell r="F549">
            <v>0</v>
          </cell>
          <cell r="DA549" t="str">
            <v>:</v>
          </cell>
        </row>
        <row r="550">
          <cell r="F550">
            <v>0</v>
          </cell>
          <cell r="DA550" t="str">
            <v>:</v>
          </cell>
        </row>
        <row r="551">
          <cell r="F551">
            <v>0</v>
          </cell>
          <cell r="DA551" t="str">
            <v>:</v>
          </cell>
        </row>
        <row r="552">
          <cell r="F552">
            <v>0</v>
          </cell>
          <cell r="DA552" t="str">
            <v>:</v>
          </cell>
        </row>
        <row r="553">
          <cell r="F553">
            <v>0</v>
          </cell>
          <cell r="DA553" t="str">
            <v>:</v>
          </cell>
        </row>
        <row r="554">
          <cell r="F554">
            <v>0</v>
          </cell>
          <cell r="DA554" t="str">
            <v>:</v>
          </cell>
        </row>
        <row r="555">
          <cell r="F555">
            <v>0</v>
          </cell>
          <cell r="DA555" t="str">
            <v>:</v>
          </cell>
        </row>
        <row r="556">
          <cell r="F556">
            <v>0</v>
          </cell>
          <cell r="DA556" t="str">
            <v>:</v>
          </cell>
        </row>
        <row r="557">
          <cell r="F557">
            <v>0</v>
          </cell>
          <cell r="DA557" t="str">
            <v>:</v>
          </cell>
        </row>
        <row r="558">
          <cell r="F558">
            <v>0</v>
          </cell>
          <cell r="DA558" t="str">
            <v>:</v>
          </cell>
        </row>
        <row r="559">
          <cell r="F559">
            <v>0</v>
          </cell>
          <cell r="DA559" t="str">
            <v>:</v>
          </cell>
        </row>
        <row r="560">
          <cell r="F560">
            <v>0</v>
          </cell>
          <cell r="DA560" t="str">
            <v>:</v>
          </cell>
        </row>
        <row r="561">
          <cell r="F561">
            <v>0</v>
          </cell>
          <cell r="DA561" t="str">
            <v>:</v>
          </cell>
        </row>
        <row r="562">
          <cell r="F562">
            <v>0</v>
          </cell>
          <cell r="DA562" t="str">
            <v>:</v>
          </cell>
        </row>
        <row r="563">
          <cell r="F563">
            <v>0</v>
          </cell>
          <cell r="DA563" t="str">
            <v>:</v>
          </cell>
        </row>
        <row r="564">
          <cell r="F564">
            <v>0</v>
          </cell>
          <cell r="DA564" t="str">
            <v>:</v>
          </cell>
        </row>
        <row r="565">
          <cell r="F565">
            <v>0</v>
          </cell>
          <cell r="DA565" t="str">
            <v>:</v>
          </cell>
        </row>
        <row r="566">
          <cell r="F566">
            <v>0</v>
          </cell>
          <cell r="DA566" t="str">
            <v>:</v>
          </cell>
        </row>
        <row r="567">
          <cell r="F567">
            <v>0</v>
          </cell>
          <cell r="DA567" t="str">
            <v>:</v>
          </cell>
        </row>
        <row r="568">
          <cell r="F568">
            <v>0</v>
          </cell>
          <cell r="DA568" t="str">
            <v>:</v>
          </cell>
        </row>
        <row r="569">
          <cell r="F569">
            <v>0</v>
          </cell>
          <cell r="DA569" t="str">
            <v>:</v>
          </cell>
        </row>
        <row r="570">
          <cell r="F570">
            <v>0</v>
          </cell>
          <cell r="DA570" t="str">
            <v>:</v>
          </cell>
        </row>
        <row r="571">
          <cell r="F571">
            <v>0</v>
          </cell>
          <cell r="DA571" t="str">
            <v>:</v>
          </cell>
        </row>
        <row r="572">
          <cell r="F572">
            <v>0</v>
          </cell>
          <cell r="DA572" t="str">
            <v>:</v>
          </cell>
        </row>
        <row r="573">
          <cell r="F573">
            <v>0</v>
          </cell>
          <cell r="DA573" t="str">
            <v>:</v>
          </cell>
        </row>
        <row r="574">
          <cell r="F574">
            <v>0</v>
          </cell>
          <cell r="DA574" t="str">
            <v>:</v>
          </cell>
        </row>
        <row r="575">
          <cell r="F575">
            <v>0</v>
          </cell>
          <cell r="DA575" t="str">
            <v>:</v>
          </cell>
        </row>
        <row r="576">
          <cell r="F576">
            <v>0</v>
          </cell>
          <cell r="DA576" t="str">
            <v>:</v>
          </cell>
        </row>
        <row r="577">
          <cell r="F577">
            <v>0</v>
          </cell>
          <cell r="DA577" t="str">
            <v>:</v>
          </cell>
        </row>
        <row r="578">
          <cell r="F578">
            <v>0</v>
          </cell>
          <cell r="DA578" t="str">
            <v>:</v>
          </cell>
        </row>
        <row r="579">
          <cell r="F579">
            <v>0</v>
          </cell>
          <cell r="DA579" t="str">
            <v>:</v>
          </cell>
        </row>
        <row r="580">
          <cell r="F580">
            <v>0</v>
          </cell>
          <cell r="DA580" t="str">
            <v>:</v>
          </cell>
        </row>
        <row r="581">
          <cell r="F581">
            <v>0</v>
          </cell>
          <cell r="DA581" t="str">
            <v>:</v>
          </cell>
        </row>
        <row r="582">
          <cell r="F582">
            <v>0</v>
          </cell>
          <cell r="DA582" t="str">
            <v>:</v>
          </cell>
        </row>
        <row r="583">
          <cell r="F583">
            <v>0</v>
          </cell>
          <cell r="DA583" t="str">
            <v>:</v>
          </cell>
        </row>
        <row r="584">
          <cell r="F584">
            <v>0</v>
          </cell>
          <cell r="DA584" t="str">
            <v>:</v>
          </cell>
        </row>
        <row r="585">
          <cell r="F585">
            <v>0</v>
          </cell>
          <cell r="DA585" t="str">
            <v>:</v>
          </cell>
        </row>
        <row r="586">
          <cell r="F586">
            <v>0</v>
          </cell>
          <cell r="DA586" t="str">
            <v>:</v>
          </cell>
        </row>
        <row r="587">
          <cell r="F587">
            <v>0</v>
          </cell>
          <cell r="DA587" t="str">
            <v>:</v>
          </cell>
        </row>
        <row r="588">
          <cell r="F588">
            <v>0</v>
          </cell>
          <cell r="DA588" t="str">
            <v>:</v>
          </cell>
        </row>
        <row r="589">
          <cell r="F589">
            <v>0</v>
          </cell>
          <cell r="DA589" t="str">
            <v>:</v>
          </cell>
        </row>
        <row r="590">
          <cell r="F590">
            <v>0</v>
          </cell>
          <cell r="DA590" t="str">
            <v>:</v>
          </cell>
        </row>
        <row r="591">
          <cell r="F591">
            <v>0</v>
          </cell>
          <cell r="DA591" t="str">
            <v>:</v>
          </cell>
        </row>
        <row r="592">
          <cell r="F592">
            <v>0</v>
          </cell>
          <cell r="DA592" t="str">
            <v>:</v>
          </cell>
        </row>
        <row r="593">
          <cell r="F593">
            <v>0</v>
          </cell>
          <cell r="DA593" t="str">
            <v>:</v>
          </cell>
        </row>
        <row r="594">
          <cell r="F594">
            <v>0</v>
          </cell>
          <cell r="DA594" t="str">
            <v>:</v>
          </cell>
        </row>
        <row r="595">
          <cell r="F595">
            <v>0</v>
          </cell>
          <cell r="DA595" t="str">
            <v>:</v>
          </cell>
        </row>
        <row r="596">
          <cell r="F596">
            <v>0</v>
          </cell>
          <cell r="DA596" t="str">
            <v>:</v>
          </cell>
        </row>
        <row r="597">
          <cell r="F597">
            <v>0</v>
          </cell>
          <cell r="DA597" t="str">
            <v>:</v>
          </cell>
        </row>
        <row r="598">
          <cell r="F598">
            <v>0</v>
          </cell>
          <cell r="DA598" t="str">
            <v>:</v>
          </cell>
        </row>
        <row r="599">
          <cell r="F599">
            <v>0</v>
          </cell>
          <cell r="DA599" t="str">
            <v>:</v>
          </cell>
        </row>
        <row r="600">
          <cell r="F600">
            <v>0</v>
          </cell>
          <cell r="DA600" t="str">
            <v>:</v>
          </cell>
        </row>
        <row r="601">
          <cell r="F601">
            <v>0</v>
          </cell>
          <cell r="DA601" t="str">
            <v>:</v>
          </cell>
        </row>
        <row r="602">
          <cell r="F602">
            <v>0</v>
          </cell>
          <cell r="DA602" t="str">
            <v>:</v>
          </cell>
        </row>
        <row r="603">
          <cell r="F603">
            <v>0</v>
          </cell>
          <cell r="DA603" t="str">
            <v>:</v>
          </cell>
        </row>
        <row r="604">
          <cell r="F604">
            <v>0</v>
          </cell>
          <cell r="DA604" t="str">
            <v>:</v>
          </cell>
        </row>
        <row r="605">
          <cell r="F605">
            <v>0</v>
          </cell>
          <cell r="DA605" t="str">
            <v>:</v>
          </cell>
        </row>
        <row r="606">
          <cell r="F606">
            <v>0</v>
          </cell>
          <cell r="DA606" t="str">
            <v>:</v>
          </cell>
        </row>
        <row r="607">
          <cell r="F607">
            <v>0</v>
          </cell>
          <cell r="DA607" t="str">
            <v>:</v>
          </cell>
        </row>
        <row r="608">
          <cell r="F608">
            <v>0</v>
          </cell>
          <cell r="DA608" t="str">
            <v>:</v>
          </cell>
        </row>
        <row r="609">
          <cell r="F609">
            <v>0</v>
          </cell>
          <cell r="DA609" t="str">
            <v>:</v>
          </cell>
        </row>
        <row r="610">
          <cell r="F610">
            <v>0</v>
          </cell>
          <cell r="DA610" t="str">
            <v>:</v>
          </cell>
        </row>
        <row r="611">
          <cell r="F611">
            <v>0</v>
          </cell>
          <cell r="DA611" t="str">
            <v>:</v>
          </cell>
        </row>
        <row r="612">
          <cell r="F612">
            <v>0</v>
          </cell>
          <cell r="DA612" t="str">
            <v>:</v>
          </cell>
        </row>
        <row r="613">
          <cell r="F613">
            <v>0</v>
          </cell>
          <cell r="DA613" t="str">
            <v>:</v>
          </cell>
        </row>
        <row r="614">
          <cell r="F614">
            <v>0</v>
          </cell>
          <cell r="DA614" t="str">
            <v>:</v>
          </cell>
        </row>
        <row r="615">
          <cell r="F615">
            <v>0</v>
          </cell>
          <cell r="DA615" t="str">
            <v>:</v>
          </cell>
        </row>
        <row r="616">
          <cell r="F616">
            <v>0</v>
          </cell>
          <cell r="DA616" t="str">
            <v>:</v>
          </cell>
        </row>
        <row r="617">
          <cell r="F617">
            <v>0</v>
          </cell>
          <cell r="DA617" t="str">
            <v>:</v>
          </cell>
        </row>
        <row r="618">
          <cell r="F618">
            <v>0</v>
          </cell>
          <cell r="DA618" t="str">
            <v>:</v>
          </cell>
        </row>
        <row r="619">
          <cell r="F619">
            <v>0</v>
          </cell>
          <cell r="DA619" t="str">
            <v>:</v>
          </cell>
        </row>
        <row r="620">
          <cell r="F620">
            <v>0</v>
          </cell>
          <cell r="DA620" t="str">
            <v>:</v>
          </cell>
        </row>
        <row r="621">
          <cell r="F621">
            <v>0</v>
          </cell>
          <cell r="DA621" t="str">
            <v>:</v>
          </cell>
        </row>
        <row r="622">
          <cell r="F622">
            <v>0</v>
          </cell>
          <cell r="DA622" t="str">
            <v>:</v>
          </cell>
        </row>
        <row r="623">
          <cell r="F623">
            <v>0</v>
          </cell>
          <cell r="DA623" t="str">
            <v>:</v>
          </cell>
        </row>
        <row r="624">
          <cell r="F624">
            <v>0</v>
          </cell>
          <cell r="DA624" t="str">
            <v>:</v>
          </cell>
        </row>
        <row r="625">
          <cell r="F625">
            <v>0</v>
          </cell>
          <cell r="DA625" t="str">
            <v>:</v>
          </cell>
        </row>
        <row r="626">
          <cell r="F626">
            <v>0</v>
          </cell>
          <cell r="DA626" t="str">
            <v>:</v>
          </cell>
        </row>
        <row r="627">
          <cell r="F627">
            <v>0</v>
          </cell>
          <cell r="DA627" t="str">
            <v>:</v>
          </cell>
        </row>
        <row r="628">
          <cell r="F628">
            <v>0</v>
          </cell>
          <cell r="DA628" t="str">
            <v>:</v>
          </cell>
        </row>
        <row r="629">
          <cell r="F629">
            <v>0</v>
          </cell>
          <cell r="DA629" t="str">
            <v>:</v>
          </cell>
        </row>
        <row r="630">
          <cell r="F630">
            <v>0</v>
          </cell>
          <cell r="DA630" t="str">
            <v>:</v>
          </cell>
        </row>
        <row r="631">
          <cell r="F631">
            <v>0</v>
          </cell>
          <cell r="DA631" t="str">
            <v>:</v>
          </cell>
        </row>
        <row r="632">
          <cell r="F632">
            <v>0</v>
          </cell>
          <cell r="DA632" t="str">
            <v>:</v>
          </cell>
        </row>
        <row r="633">
          <cell r="F633">
            <v>0</v>
          </cell>
          <cell r="DA633" t="str">
            <v>:</v>
          </cell>
        </row>
        <row r="634">
          <cell r="F634">
            <v>0</v>
          </cell>
          <cell r="DA634" t="str">
            <v>:</v>
          </cell>
        </row>
        <row r="635">
          <cell r="F635">
            <v>0</v>
          </cell>
          <cell r="DA635" t="str">
            <v>:</v>
          </cell>
        </row>
        <row r="636">
          <cell r="F636">
            <v>0</v>
          </cell>
          <cell r="DA636" t="str">
            <v>:</v>
          </cell>
        </row>
        <row r="637">
          <cell r="F637">
            <v>0</v>
          </cell>
          <cell r="DA637" t="str">
            <v>:</v>
          </cell>
        </row>
        <row r="638">
          <cell r="F638">
            <v>0</v>
          </cell>
          <cell r="DA638" t="str">
            <v>:</v>
          </cell>
        </row>
        <row r="639">
          <cell r="F639">
            <v>0</v>
          </cell>
          <cell r="DA639" t="str">
            <v>:</v>
          </cell>
        </row>
        <row r="640">
          <cell r="F640">
            <v>0</v>
          </cell>
          <cell r="DA640" t="str">
            <v>:</v>
          </cell>
        </row>
        <row r="641">
          <cell r="F641">
            <v>0</v>
          </cell>
          <cell r="DA641" t="str">
            <v>:</v>
          </cell>
        </row>
        <row r="642">
          <cell r="F642">
            <v>0</v>
          </cell>
          <cell r="DA642" t="str">
            <v>:</v>
          </cell>
        </row>
        <row r="643">
          <cell r="F643">
            <v>0</v>
          </cell>
          <cell r="DA643" t="str">
            <v>:</v>
          </cell>
        </row>
      </sheetData>
      <sheetData sheetId="1"/>
      <sheetData sheetId="2"/>
      <sheetData sheetId="3"/>
      <sheetData sheetId="4"/>
      <sheetData sheetId="5">
        <row r="5">
          <cell r="F5">
            <v>0</v>
          </cell>
          <cell r="CB5" t="str">
            <v>U15</v>
          </cell>
          <cell r="CC5" t="str">
            <v>R1Cat1</v>
          </cell>
          <cell r="CD5"/>
        </row>
        <row r="6">
          <cell r="CD6"/>
        </row>
        <row r="7">
          <cell r="F7">
            <v>0</v>
          </cell>
          <cell r="CB7" t="str">
            <v>15+</v>
          </cell>
          <cell r="CC7" t="str">
            <v>R1Cat2</v>
          </cell>
          <cell r="CD7"/>
        </row>
        <row r="8">
          <cell r="CD8"/>
        </row>
        <row r="9">
          <cell r="F9">
            <v>0</v>
          </cell>
          <cell r="CB9" t="str">
            <v>7-8</v>
          </cell>
          <cell r="CC9" t="str">
            <v>CLB3</v>
          </cell>
          <cell r="CD9"/>
        </row>
        <row r="10">
          <cell r="F10">
            <v>0</v>
          </cell>
          <cell r="CB10" t="str">
            <v>7-8</v>
          </cell>
          <cell r="CC10" t="str">
            <v>CLB3</v>
          </cell>
          <cell r="CD10"/>
        </row>
        <row r="11">
          <cell r="CD11"/>
        </row>
        <row r="12">
          <cell r="F12">
            <v>0</v>
          </cell>
          <cell r="CB12" t="str">
            <v>9-12</v>
          </cell>
          <cell r="CC12" t="str">
            <v>CLB3</v>
          </cell>
          <cell r="CD12"/>
        </row>
        <row r="13">
          <cell r="F13">
            <v>0</v>
          </cell>
          <cell r="CB13" t="str">
            <v>9-12</v>
          </cell>
          <cell r="CC13" t="str">
            <v>CLB3</v>
          </cell>
          <cell r="CD13"/>
        </row>
        <row r="14">
          <cell r="CD14"/>
        </row>
        <row r="15">
          <cell r="F15">
            <v>0</v>
          </cell>
          <cell r="CB15" t="str">
            <v>9-12</v>
          </cell>
          <cell r="CC15" t="str">
            <v>CLB3</v>
          </cell>
          <cell r="CD15"/>
        </row>
        <row r="16">
          <cell r="F16">
            <v>0</v>
          </cell>
          <cell r="CB16" t="str">
            <v>9-12</v>
          </cell>
          <cell r="CC16" t="str">
            <v>CLB3</v>
          </cell>
          <cell r="CD16"/>
        </row>
        <row r="17">
          <cell r="F17">
            <v>0</v>
          </cell>
          <cell r="CB17" t="str">
            <v>9-12</v>
          </cell>
          <cell r="CC17" t="str">
            <v>CLB3</v>
          </cell>
          <cell r="CD17"/>
        </row>
        <row r="18">
          <cell r="F18">
            <v>0</v>
          </cell>
          <cell r="CB18" t="str">
            <v>9-12</v>
          </cell>
          <cell r="CC18" t="str">
            <v>CLB3</v>
          </cell>
          <cell r="CD18"/>
        </row>
        <row r="19">
          <cell r="F19">
            <v>0</v>
          </cell>
          <cell r="CB19" t="str">
            <v>9-12</v>
          </cell>
          <cell r="CC19" t="str">
            <v>CLB3</v>
          </cell>
          <cell r="CD19"/>
        </row>
        <row r="20">
          <cell r="F20">
            <v>0</v>
          </cell>
          <cell r="CB20" t="str">
            <v>9-12</v>
          </cell>
          <cell r="CC20" t="str">
            <v>CLB3</v>
          </cell>
          <cell r="CD20"/>
        </row>
        <row r="21">
          <cell r="F21">
            <v>0</v>
          </cell>
          <cell r="CB21" t="str">
            <v>9-12</v>
          </cell>
          <cell r="CC21" t="str">
            <v>CLB3</v>
          </cell>
          <cell r="CD21"/>
        </row>
        <row r="22">
          <cell r="F22">
            <v>0</v>
          </cell>
          <cell r="CB22" t="str">
            <v>9-12</v>
          </cell>
          <cell r="CC22" t="str">
            <v>CLB3</v>
          </cell>
          <cell r="CD22"/>
        </row>
        <row r="23">
          <cell r="F23">
            <v>0</v>
          </cell>
          <cell r="CB23" t="str">
            <v>9-12</v>
          </cell>
          <cell r="CC23" t="str">
            <v>CLB3</v>
          </cell>
          <cell r="CD23"/>
        </row>
        <row r="24">
          <cell r="F24">
            <v>0</v>
          </cell>
          <cell r="CB24" t="str">
            <v>9-12</v>
          </cell>
          <cell r="CC24" t="str">
            <v>CLB3</v>
          </cell>
          <cell r="CD24"/>
        </row>
        <row r="25">
          <cell r="F25">
            <v>0</v>
          </cell>
          <cell r="CB25" t="str">
            <v>9-12</v>
          </cell>
          <cell r="CC25" t="str">
            <v>CLB3</v>
          </cell>
          <cell r="CD25"/>
        </row>
        <row r="26">
          <cell r="F26">
            <v>0</v>
          </cell>
          <cell r="CB26" t="str">
            <v>9-12</v>
          </cell>
          <cell r="CC26" t="str">
            <v>CLB3</v>
          </cell>
          <cell r="CD26"/>
        </row>
        <row r="27">
          <cell r="F27">
            <v>0</v>
          </cell>
          <cell r="CB27" t="str">
            <v>9-12</v>
          </cell>
          <cell r="CC27" t="str">
            <v>CLB3</v>
          </cell>
          <cell r="CD27"/>
        </row>
        <row r="28">
          <cell r="F28">
            <v>0</v>
          </cell>
          <cell r="CB28" t="str">
            <v>9-12</v>
          </cell>
          <cell r="CC28" t="str">
            <v>CLB3</v>
          </cell>
          <cell r="CD28"/>
        </row>
        <row r="29">
          <cell r="F29">
            <v>0</v>
          </cell>
          <cell r="CB29" t="str">
            <v>9-12</v>
          </cell>
          <cell r="CC29" t="str">
            <v>CLB3</v>
          </cell>
          <cell r="CD29"/>
        </row>
        <row r="30">
          <cell r="CD30"/>
        </row>
        <row r="31">
          <cell r="F31">
            <v>0</v>
          </cell>
          <cell r="CB31" t="str">
            <v>15-16</v>
          </cell>
          <cell r="CC31" t="str">
            <v>FIG</v>
          </cell>
          <cell r="CD31"/>
        </row>
        <row r="32">
          <cell r="F32">
            <v>0</v>
          </cell>
          <cell r="CB32" t="str">
            <v>15-16</v>
          </cell>
          <cell r="CC32" t="str">
            <v>FIG</v>
          </cell>
          <cell r="CD32"/>
        </row>
        <row r="33">
          <cell r="CD33"/>
        </row>
        <row r="34">
          <cell r="F34">
            <v>0</v>
          </cell>
          <cell r="CB34" t="str">
            <v>17-21</v>
          </cell>
          <cell r="CC34" t="str">
            <v>FIG</v>
          </cell>
          <cell r="CD34"/>
        </row>
        <row r="35">
          <cell r="F35">
            <v>0</v>
          </cell>
          <cell r="CB35" t="str">
            <v>17-21</v>
          </cell>
          <cell r="CC35" t="str">
            <v>FIG</v>
          </cell>
          <cell r="CD35"/>
        </row>
        <row r="36">
          <cell r="CD36"/>
        </row>
        <row r="37">
          <cell r="F37">
            <v>0</v>
          </cell>
          <cell r="CB37" t="str">
            <v>17+</v>
          </cell>
          <cell r="CC37" t="str">
            <v>FIG</v>
          </cell>
          <cell r="CD37"/>
        </row>
        <row r="38">
          <cell r="CD38"/>
        </row>
        <row r="39">
          <cell r="F39">
            <v>0</v>
          </cell>
          <cell r="CB39" t="str">
            <v>11-12</v>
          </cell>
          <cell r="CC39" t="str">
            <v>FIG</v>
          </cell>
          <cell r="CD39"/>
        </row>
        <row r="40">
          <cell r="CD40"/>
        </row>
        <row r="41">
          <cell r="F41">
            <v>0</v>
          </cell>
          <cell r="CB41" t="str">
            <v>13-14</v>
          </cell>
          <cell r="CC41" t="str">
            <v>FIG</v>
          </cell>
          <cell r="CD41"/>
        </row>
        <row r="42">
          <cell r="F42">
            <v>0</v>
          </cell>
          <cell r="CB42" t="str">
            <v>13-14</v>
          </cell>
          <cell r="CC42" t="str">
            <v>FIG</v>
          </cell>
          <cell r="CD42"/>
        </row>
        <row r="43">
          <cell r="CD43"/>
        </row>
        <row r="44">
          <cell r="F44">
            <v>0</v>
          </cell>
          <cell r="CB44" t="str">
            <v>15-16</v>
          </cell>
          <cell r="CC44" t="str">
            <v>FIG</v>
          </cell>
          <cell r="CD44"/>
        </row>
        <row r="45">
          <cell r="F45">
            <v>0</v>
          </cell>
          <cell r="CB45" t="str">
            <v>15-16</v>
          </cell>
          <cell r="CC45" t="str">
            <v>FIG</v>
          </cell>
          <cell r="CD45"/>
        </row>
        <row r="46">
          <cell r="CD46"/>
        </row>
        <row r="47">
          <cell r="F47">
            <v>0</v>
          </cell>
          <cell r="CB47" t="str">
            <v>17-21</v>
          </cell>
          <cell r="CC47" t="str">
            <v>FIG</v>
          </cell>
          <cell r="CD47"/>
        </row>
        <row r="48">
          <cell r="F48">
            <v>0</v>
          </cell>
          <cell r="CB48" t="str">
            <v>17-21</v>
          </cell>
          <cell r="CC48" t="str">
            <v>FIG</v>
          </cell>
          <cell r="CD48"/>
        </row>
        <row r="49">
          <cell r="F49">
            <v>0</v>
          </cell>
          <cell r="CB49" t="str">
            <v>17-21</v>
          </cell>
          <cell r="CC49" t="str">
            <v>FIG</v>
          </cell>
          <cell r="CD49"/>
        </row>
        <row r="50">
          <cell r="CD50"/>
        </row>
        <row r="51">
          <cell r="F51">
            <v>0</v>
          </cell>
          <cell r="CB51" t="str">
            <v>13+</v>
          </cell>
          <cell r="CC51" t="str">
            <v>REG1</v>
          </cell>
          <cell r="CD51"/>
        </row>
        <row r="52">
          <cell r="F52">
            <v>0</v>
          </cell>
          <cell r="CB52" t="str">
            <v>13+</v>
          </cell>
          <cell r="CC52" t="str">
            <v>REG1</v>
          </cell>
          <cell r="CD52"/>
        </row>
        <row r="53">
          <cell r="F53">
            <v>0</v>
          </cell>
          <cell r="CB53" t="str">
            <v>13+</v>
          </cell>
          <cell r="CC53" t="str">
            <v>REG1</v>
          </cell>
          <cell r="CD53"/>
        </row>
        <row r="54">
          <cell r="CD54"/>
        </row>
        <row r="55">
          <cell r="F55">
            <v>0</v>
          </cell>
          <cell r="CB55" t="str">
            <v>9-12</v>
          </cell>
          <cell r="CC55" t="str">
            <v>REG1</v>
          </cell>
          <cell r="CD55"/>
        </row>
        <row r="56">
          <cell r="F56">
            <v>0</v>
          </cell>
          <cell r="CB56" t="str">
            <v>9-12</v>
          </cell>
          <cell r="CC56" t="str">
            <v>REG1</v>
          </cell>
          <cell r="CD56"/>
        </row>
        <row r="57">
          <cell r="F57">
            <v>0</v>
          </cell>
          <cell r="CB57" t="str">
            <v>9-12</v>
          </cell>
          <cell r="CC57" t="str">
            <v>REG1</v>
          </cell>
          <cell r="CD57"/>
        </row>
        <row r="58">
          <cell r="F58">
            <v>0</v>
          </cell>
          <cell r="CB58" t="str">
            <v>9-12</v>
          </cell>
          <cell r="CC58" t="str">
            <v>REG1</v>
          </cell>
          <cell r="CD58"/>
        </row>
        <row r="59">
          <cell r="CD59"/>
        </row>
        <row r="60">
          <cell r="F60">
            <v>0</v>
          </cell>
          <cell r="CB60" t="str">
            <v>13+</v>
          </cell>
          <cell r="CC60" t="str">
            <v>REG1</v>
          </cell>
          <cell r="CD60"/>
        </row>
        <row r="61">
          <cell r="F61">
            <v>0</v>
          </cell>
          <cell r="CB61" t="str">
            <v>13+</v>
          </cell>
          <cell r="CC61" t="str">
            <v>REG1</v>
          </cell>
          <cell r="CD61"/>
        </row>
        <row r="62">
          <cell r="F62">
            <v>0</v>
          </cell>
          <cell r="CB62" t="str">
            <v>13+</v>
          </cell>
          <cell r="CC62" t="str">
            <v>REG1</v>
          </cell>
          <cell r="CD62"/>
        </row>
        <row r="63">
          <cell r="F63">
            <v>0</v>
          </cell>
          <cell r="CB63" t="str">
            <v>13+</v>
          </cell>
          <cell r="CC63" t="str">
            <v>REG1</v>
          </cell>
          <cell r="CD63"/>
        </row>
        <row r="64">
          <cell r="F64">
            <v>0</v>
          </cell>
          <cell r="CB64" t="str">
            <v>13+</v>
          </cell>
          <cell r="CC64" t="str">
            <v>REG1</v>
          </cell>
          <cell r="CD64"/>
        </row>
        <row r="65">
          <cell r="F65">
            <v>0</v>
          </cell>
          <cell r="CB65" t="str">
            <v>13+</v>
          </cell>
          <cell r="CC65" t="str">
            <v>REG1</v>
          </cell>
          <cell r="CD65"/>
        </row>
        <row r="66">
          <cell r="F66">
            <v>0</v>
          </cell>
          <cell r="CB66" t="str">
            <v>13+</v>
          </cell>
          <cell r="CC66" t="str">
            <v>REG1</v>
          </cell>
          <cell r="CD66"/>
        </row>
        <row r="67">
          <cell r="F67">
            <v>0</v>
          </cell>
          <cell r="CB67" t="str">
            <v>13+</v>
          </cell>
          <cell r="CC67" t="str">
            <v>REG1</v>
          </cell>
          <cell r="CD67"/>
        </row>
        <row r="68">
          <cell r="F68">
            <v>0</v>
          </cell>
          <cell r="CB68" t="str">
            <v>13+</v>
          </cell>
          <cell r="CC68" t="str">
            <v>REG1</v>
          </cell>
          <cell r="CD68"/>
        </row>
        <row r="69">
          <cell r="F69">
            <v>0</v>
          </cell>
          <cell r="CB69" t="str">
            <v>13+</v>
          </cell>
          <cell r="CC69" t="str">
            <v>REG1</v>
          </cell>
          <cell r="CD69"/>
        </row>
        <row r="70">
          <cell r="F70">
            <v>0</v>
          </cell>
          <cell r="CB70" t="str">
            <v>13+</v>
          </cell>
          <cell r="CC70" t="str">
            <v>REG1</v>
          </cell>
          <cell r="CD70"/>
        </row>
        <row r="71">
          <cell r="F71">
            <v>0</v>
          </cell>
          <cell r="CB71" t="str">
            <v>13+</v>
          </cell>
          <cell r="CC71" t="str">
            <v>REG1</v>
          </cell>
          <cell r="CD71"/>
        </row>
        <row r="72">
          <cell r="F72">
            <v>0</v>
          </cell>
          <cell r="CB72" t="str">
            <v>13+</v>
          </cell>
          <cell r="CC72" t="str">
            <v>REG1</v>
          </cell>
          <cell r="CD72"/>
        </row>
        <row r="73">
          <cell r="F73">
            <v>0</v>
          </cell>
          <cell r="CB73" t="str">
            <v>13+</v>
          </cell>
          <cell r="CC73" t="str">
            <v>REG1</v>
          </cell>
          <cell r="CD73"/>
        </row>
        <row r="74">
          <cell r="F74">
            <v>0</v>
          </cell>
          <cell r="CB74" t="str">
            <v>13+</v>
          </cell>
          <cell r="CC74" t="str">
            <v>REG1</v>
          </cell>
          <cell r="CD74"/>
        </row>
        <row r="75">
          <cell r="F75">
            <v>0</v>
          </cell>
          <cell r="CB75" t="str">
            <v>13+</v>
          </cell>
          <cell r="CC75" t="str">
            <v>REG1</v>
          </cell>
          <cell r="CD75"/>
        </row>
        <row r="76">
          <cell r="F76">
            <v>0</v>
          </cell>
          <cell r="CB76" t="str">
            <v>13+</v>
          </cell>
          <cell r="CC76" t="str">
            <v>REG1</v>
          </cell>
          <cell r="CD76"/>
        </row>
        <row r="77">
          <cell r="F77">
            <v>0</v>
          </cell>
          <cell r="CB77" t="str">
            <v>13+</v>
          </cell>
          <cell r="CC77" t="str">
            <v>REG1</v>
          </cell>
          <cell r="CD77"/>
        </row>
        <row r="78">
          <cell r="F78">
            <v>0</v>
          </cell>
          <cell r="CB78" t="str">
            <v>13+</v>
          </cell>
          <cell r="CC78" t="str">
            <v>REG1</v>
          </cell>
          <cell r="CD78"/>
        </row>
        <row r="79">
          <cell r="CD79"/>
        </row>
        <row r="80">
          <cell r="F80">
            <v>0</v>
          </cell>
          <cell r="CB80" t="str">
            <v>9-12</v>
          </cell>
          <cell r="CC80" t="str">
            <v>REG1</v>
          </cell>
          <cell r="CD80"/>
        </row>
        <row r="81">
          <cell r="F81">
            <v>0</v>
          </cell>
          <cell r="CB81" t="str">
            <v>9-12</v>
          </cell>
          <cell r="CC81" t="str">
            <v>REG1</v>
          </cell>
          <cell r="CD81"/>
        </row>
        <row r="82">
          <cell r="F82">
            <v>0</v>
          </cell>
          <cell r="CB82" t="str">
            <v>9-12</v>
          </cell>
          <cell r="CC82" t="str">
            <v>REG1</v>
          </cell>
          <cell r="CD82"/>
        </row>
        <row r="83">
          <cell r="F83">
            <v>0</v>
          </cell>
          <cell r="CB83" t="str">
            <v>9-12</v>
          </cell>
          <cell r="CC83" t="str">
            <v>REG1</v>
          </cell>
          <cell r="CD83"/>
        </row>
        <row r="84">
          <cell r="F84">
            <v>0</v>
          </cell>
          <cell r="CB84" t="str">
            <v>9-12</v>
          </cell>
          <cell r="CC84" t="str">
            <v>REG1</v>
          </cell>
          <cell r="CD84"/>
        </row>
        <row r="85">
          <cell r="F85">
            <v>0</v>
          </cell>
          <cell r="CB85" t="str">
            <v>9-12</v>
          </cell>
          <cell r="CC85" t="str">
            <v>REG1</v>
          </cell>
          <cell r="CD85"/>
        </row>
        <row r="86">
          <cell r="F86">
            <v>0</v>
          </cell>
          <cell r="CB86" t="str">
            <v>9-12</v>
          </cell>
          <cell r="CC86" t="str">
            <v>REG1</v>
          </cell>
          <cell r="CD86"/>
        </row>
        <row r="87">
          <cell r="F87">
            <v>0</v>
          </cell>
          <cell r="CB87" t="str">
            <v>9-12</v>
          </cell>
          <cell r="CC87" t="str">
            <v>REG1</v>
          </cell>
          <cell r="CD87"/>
        </row>
        <row r="88">
          <cell r="F88">
            <v>0</v>
          </cell>
          <cell r="CB88" t="str">
            <v>9-12</v>
          </cell>
          <cell r="CC88" t="str">
            <v>REG1</v>
          </cell>
          <cell r="CD88"/>
        </row>
        <row r="89">
          <cell r="F89">
            <v>0</v>
          </cell>
          <cell r="CB89" t="str">
            <v>9-12</v>
          </cell>
          <cell r="CC89" t="str">
            <v>REG1</v>
          </cell>
          <cell r="CD89"/>
        </row>
        <row r="90">
          <cell r="CD90"/>
        </row>
        <row r="91">
          <cell r="F91">
            <v>0</v>
          </cell>
          <cell r="CB91" t="str">
            <v>11-12</v>
          </cell>
          <cell r="CC91" t="str">
            <v>REG2</v>
          </cell>
          <cell r="CD91"/>
        </row>
        <row r="92">
          <cell r="CD92"/>
        </row>
        <row r="93">
          <cell r="F93">
            <v>0</v>
          </cell>
          <cell r="CB93" t="str">
            <v>13+</v>
          </cell>
          <cell r="CC93" t="str">
            <v>REG2</v>
          </cell>
          <cell r="CD93"/>
        </row>
        <row r="94">
          <cell r="F94">
            <v>0</v>
          </cell>
          <cell r="CB94" t="str">
            <v>13+</v>
          </cell>
          <cell r="CC94" t="str">
            <v>REG2</v>
          </cell>
          <cell r="CD94"/>
        </row>
        <row r="95">
          <cell r="CD95"/>
        </row>
        <row r="96">
          <cell r="F96">
            <v>0</v>
          </cell>
          <cell r="CB96" t="str">
            <v>9-10</v>
          </cell>
          <cell r="CC96" t="str">
            <v>REG2</v>
          </cell>
          <cell r="CD96"/>
        </row>
        <row r="97">
          <cell r="F97">
            <v>0</v>
          </cell>
          <cell r="CB97" t="str">
            <v>9-10</v>
          </cell>
          <cell r="CC97" t="str">
            <v>REG2</v>
          </cell>
          <cell r="CD97"/>
        </row>
        <row r="98">
          <cell r="CD98"/>
        </row>
        <row r="99">
          <cell r="F99">
            <v>0</v>
          </cell>
          <cell r="CB99" t="str">
            <v>11-12</v>
          </cell>
          <cell r="CC99" t="str">
            <v>REG2</v>
          </cell>
          <cell r="CD99"/>
        </row>
        <row r="100">
          <cell r="F100">
            <v>0</v>
          </cell>
          <cell r="CB100" t="str">
            <v>11-12</v>
          </cell>
          <cell r="CC100" t="str">
            <v>REG2</v>
          </cell>
          <cell r="CD100"/>
        </row>
        <row r="101">
          <cell r="F101">
            <v>0</v>
          </cell>
          <cell r="CB101" t="str">
            <v>11-12</v>
          </cell>
          <cell r="CC101" t="str">
            <v>REG2</v>
          </cell>
          <cell r="CD101"/>
        </row>
        <row r="102">
          <cell r="CD102"/>
        </row>
        <row r="103">
          <cell r="F103">
            <v>0</v>
          </cell>
          <cell r="CB103" t="str">
            <v>13+</v>
          </cell>
          <cell r="CC103" t="str">
            <v>REG2</v>
          </cell>
          <cell r="CD103"/>
        </row>
        <row r="104">
          <cell r="F104">
            <v>0</v>
          </cell>
          <cell r="CB104" t="str">
            <v>13+</v>
          </cell>
          <cell r="CC104" t="str">
            <v>REG2</v>
          </cell>
          <cell r="CD104"/>
        </row>
        <row r="105">
          <cell r="F105">
            <v>0</v>
          </cell>
          <cell r="CB105" t="str">
            <v>13+</v>
          </cell>
          <cell r="CC105" t="str">
            <v>REG2</v>
          </cell>
          <cell r="CD105"/>
        </row>
        <row r="106">
          <cell r="F106">
            <v>0</v>
          </cell>
          <cell r="CB106" t="str">
            <v>13+</v>
          </cell>
          <cell r="CC106" t="str">
            <v>REG2</v>
          </cell>
          <cell r="CD106"/>
        </row>
        <row r="107">
          <cell r="F107">
            <v>0</v>
          </cell>
          <cell r="CB107" t="str">
            <v>13+</v>
          </cell>
          <cell r="CC107" t="str">
            <v>REG2</v>
          </cell>
          <cell r="CD107"/>
        </row>
        <row r="108">
          <cell r="F108">
            <v>0</v>
          </cell>
          <cell r="CB108" t="str">
            <v>13+</v>
          </cell>
          <cell r="CC108" t="str">
            <v>REG2</v>
          </cell>
          <cell r="CD108"/>
        </row>
        <row r="109">
          <cell r="F109">
            <v>0</v>
          </cell>
          <cell r="CB109" t="str">
            <v>13+</v>
          </cell>
          <cell r="CC109" t="str">
            <v>REG2</v>
          </cell>
          <cell r="CD109"/>
        </row>
        <row r="110">
          <cell r="F110">
            <v>0</v>
          </cell>
          <cell r="CB110" t="str">
            <v>13+</v>
          </cell>
          <cell r="CC110" t="str">
            <v>REG2</v>
          </cell>
          <cell r="CD110"/>
        </row>
        <row r="111">
          <cell r="F111">
            <v>0</v>
          </cell>
          <cell r="CB111" t="str">
            <v>13+</v>
          </cell>
          <cell r="CC111" t="str">
            <v>REG2</v>
          </cell>
          <cell r="CD111"/>
        </row>
        <row r="112">
          <cell r="F112">
            <v>0</v>
          </cell>
          <cell r="CB112" t="str">
            <v>13+</v>
          </cell>
          <cell r="CC112" t="str">
            <v>REG2</v>
          </cell>
          <cell r="CD112"/>
        </row>
        <row r="113">
          <cell r="F113">
            <v>0</v>
          </cell>
          <cell r="CB113" t="str">
            <v>13+</v>
          </cell>
          <cell r="CC113" t="str">
            <v>REG2</v>
          </cell>
          <cell r="CD113"/>
        </row>
        <row r="114">
          <cell r="F114">
            <v>0</v>
          </cell>
          <cell r="CB114" t="str">
            <v>13+</v>
          </cell>
          <cell r="CC114" t="str">
            <v>REG2</v>
          </cell>
          <cell r="CD114"/>
        </row>
        <row r="115">
          <cell r="CD115"/>
        </row>
        <row r="116">
          <cell r="F116">
            <v>0</v>
          </cell>
          <cell r="CB116" t="str">
            <v>9-10</v>
          </cell>
          <cell r="CC116" t="str">
            <v>REG2</v>
          </cell>
          <cell r="CD116"/>
        </row>
        <row r="117">
          <cell r="F117">
            <v>0</v>
          </cell>
          <cell r="CB117" t="str">
            <v>9-10</v>
          </cell>
          <cell r="CC117" t="str">
            <v>REG2</v>
          </cell>
          <cell r="CD117"/>
        </row>
        <row r="118">
          <cell r="CD118"/>
        </row>
        <row r="119">
          <cell r="F119">
            <v>0</v>
          </cell>
          <cell r="CB119" t="str">
            <v>15-16</v>
          </cell>
          <cell r="CC119" t="str">
            <v>REG3</v>
          </cell>
          <cell r="CD119"/>
        </row>
        <row r="120">
          <cell r="CD120"/>
        </row>
        <row r="121">
          <cell r="F121">
            <v>0</v>
          </cell>
          <cell r="CB121" t="str">
            <v>17+</v>
          </cell>
          <cell r="CC121" t="str">
            <v>REG3</v>
          </cell>
          <cell r="CD121"/>
        </row>
        <row r="122">
          <cell r="CD122"/>
        </row>
        <row r="123">
          <cell r="F123">
            <v>0</v>
          </cell>
          <cell r="CB123" t="str">
            <v>13-14</v>
          </cell>
          <cell r="CC123" t="str">
            <v>REG3</v>
          </cell>
          <cell r="CD123"/>
        </row>
        <row r="124">
          <cell r="F124">
            <v>0</v>
          </cell>
          <cell r="CB124" t="str">
            <v>13-14</v>
          </cell>
          <cell r="CC124" t="str">
            <v>REG3</v>
          </cell>
          <cell r="CD124"/>
        </row>
        <row r="125">
          <cell r="F125">
            <v>0</v>
          </cell>
          <cell r="CB125" t="str">
            <v>13-14</v>
          </cell>
          <cell r="CC125" t="str">
            <v>REG3</v>
          </cell>
          <cell r="CD125"/>
        </row>
        <row r="126">
          <cell r="F126">
            <v>0</v>
          </cell>
          <cell r="CB126" t="str">
            <v>13-14</v>
          </cell>
          <cell r="CC126" t="str">
            <v>REG3</v>
          </cell>
          <cell r="CD126"/>
        </row>
        <row r="127">
          <cell r="F127">
            <v>0</v>
          </cell>
          <cell r="CB127" t="str">
            <v>13-14</v>
          </cell>
          <cell r="CC127" t="str">
            <v>REG3</v>
          </cell>
          <cell r="CD127"/>
        </row>
        <row r="128">
          <cell r="F128">
            <v>0</v>
          </cell>
          <cell r="CB128" t="str">
            <v>13-14</v>
          </cell>
          <cell r="CC128" t="str">
            <v>REG3</v>
          </cell>
          <cell r="CD128"/>
        </row>
        <row r="129">
          <cell r="F129">
            <v>0</v>
          </cell>
          <cell r="CB129" t="str">
            <v>13-14</v>
          </cell>
          <cell r="CC129" t="str">
            <v>REG3</v>
          </cell>
          <cell r="CD129"/>
        </row>
        <row r="130">
          <cell r="F130">
            <v>0</v>
          </cell>
          <cell r="CB130" t="str">
            <v>13-14</v>
          </cell>
          <cell r="CC130" t="str">
            <v>REG3</v>
          </cell>
          <cell r="CD130"/>
        </row>
        <row r="131">
          <cell r="F131">
            <v>0</v>
          </cell>
          <cell r="CB131" t="str">
            <v>13-14</v>
          </cell>
          <cell r="CC131" t="str">
            <v>REG3</v>
          </cell>
          <cell r="CD131"/>
        </row>
        <row r="132">
          <cell r="F132">
            <v>0</v>
          </cell>
          <cell r="CB132" t="str">
            <v>13-14</v>
          </cell>
          <cell r="CC132" t="str">
            <v>REG3</v>
          </cell>
          <cell r="CD132"/>
        </row>
        <row r="133">
          <cell r="F133">
            <v>0</v>
          </cell>
          <cell r="CB133" t="str">
            <v>13-14</v>
          </cell>
          <cell r="CC133" t="str">
            <v>REG3</v>
          </cell>
          <cell r="CD133"/>
        </row>
        <row r="134">
          <cell r="CD134"/>
        </row>
        <row r="135">
          <cell r="F135">
            <v>0</v>
          </cell>
          <cell r="CB135" t="str">
            <v>15-16</v>
          </cell>
          <cell r="CC135" t="str">
            <v>REG3</v>
          </cell>
          <cell r="CD135"/>
        </row>
        <row r="136">
          <cell r="F136">
            <v>0</v>
          </cell>
          <cell r="CB136" t="str">
            <v>15-16</v>
          </cell>
          <cell r="CC136" t="str">
            <v>REG3</v>
          </cell>
          <cell r="CD136"/>
        </row>
        <row r="137">
          <cell r="F137">
            <v>0</v>
          </cell>
          <cell r="CB137" t="str">
            <v>15-16</v>
          </cell>
          <cell r="CC137" t="str">
            <v>REG3</v>
          </cell>
          <cell r="CD137"/>
        </row>
        <row r="138">
          <cell r="F138">
            <v>0</v>
          </cell>
          <cell r="CB138" t="str">
            <v>15-16</v>
          </cell>
          <cell r="CC138" t="str">
            <v>REG3</v>
          </cell>
          <cell r="CD138"/>
        </row>
        <row r="139">
          <cell r="CD139"/>
        </row>
        <row r="140">
          <cell r="F140">
            <v>0</v>
          </cell>
          <cell r="CB140" t="str">
            <v>17+</v>
          </cell>
          <cell r="CC140" t="str">
            <v>REG3</v>
          </cell>
          <cell r="CD140"/>
        </row>
        <row r="141">
          <cell r="F141">
            <v>0</v>
          </cell>
          <cell r="CB141" t="str">
            <v>17+</v>
          </cell>
          <cell r="CC141" t="str">
            <v>REG3</v>
          </cell>
          <cell r="CD141"/>
        </row>
        <row r="142">
          <cell r="F142">
            <v>0</v>
          </cell>
          <cell r="CB142" t="str">
            <v>17+</v>
          </cell>
          <cell r="CC142" t="str">
            <v>REG3</v>
          </cell>
          <cell r="CD142"/>
        </row>
        <row r="143">
          <cell r="F143">
            <v>0</v>
          </cell>
          <cell r="CB143" t="str">
            <v>17+</v>
          </cell>
          <cell r="CC143" t="str">
            <v>REG3</v>
          </cell>
          <cell r="CD143"/>
        </row>
        <row r="144">
          <cell r="F144">
            <v>0</v>
          </cell>
          <cell r="CB144" t="str">
            <v>17+</v>
          </cell>
          <cell r="CC144" t="str">
            <v>REG3</v>
          </cell>
          <cell r="CD144"/>
        </row>
        <row r="145">
          <cell r="F145">
            <v>0</v>
          </cell>
          <cell r="CB145" t="str">
            <v>17+</v>
          </cell>
          <cell r="CC145" t="str">
            <v>REG3</v>
          </cell>
          <cell r="CD145"/>
        </row>
        <row r="146">
          <cell r="F146">
            <v>0</v>
          </cell>
          <cell r="CB146" t="str">
            <v>17+</v>
          </cell>
          <cell r="CC146" t="str">
            <v>REG3</v>
          </cell>
          <cell r="CD146"/>
        </row>
        <row r="147">
          <cell r="F147">
            <v>0</v>
          </cell>
          <cell r="CB147" t="str">
            <v>17+</v>
          </cell>
          <cell r="CC147" t="str">
            <v>REG3</v>
          </cell>
          <cell r="CD147"/>
        </row>
        <row r="148">
          <cell r="F148">
            <v>0</v>
          </cell>
          <cell r="CB148" t="str">
            <v>17+</v>
          </cell>
          <cell r="CC148" t="str">
            <v>REG3</v>
          </cell>
          <cell r="CD148"/>
        </row>
        <row r="149">
          <cell r="CD149"/>
        </row>
        <row r="150">
          <cell r="F150">
            <v>0</v>
          </cell>
          <cell r="CB150" t="str">
            <v>11-12</v>
          </cell>
          <cell r="CC150" t="str">
            <v>REG4</v>
          </cell>
          <cell r="CD150"/>
        </row>
        <row r="151">
          <cell r="CD151"/>
        </row>
        <row r="152">
          <cell r="F152">
            <v>0</v>
          </cell>
          <cell r="CB152" t="str">
            <v>15+</v>
          </cell>
          <cell r="CC152" t="str">
            <v>REG4</v>
          </cell>
          <cell r="CD152"/>
        </row>
        <row r="153">
          <cell r="F153">
            <v>0</v>
          </cell>
          <cell r="CB153" t="str">
            <v>15+</v>
          </cell>
          <cell r="CC153" t="str">
            <v>REG4</v>
          </cell>
          <cell r="CD153"/>
        </row>
        <row r="154">
          <cell r="F154">
            <v>0</v>
          </cell>
          <cell r="CB154" t="str">
            <v>15+</v>
          </cell>
          <cell r="CC154" t="str">
            <v>REG4</v>
          </cell>
          <cell r="CD154"/>
        </row>
        <row r="155">
          <cell r="CD155"/>
        </row>
        <row r="156">
          <cell r="F156">
            <v>0</v>
          </cell>
          <cell r="CB156" t="str">
            <v>13-14</v>
          </cell>
          <cell r="CC156" t="str">
            <v>REG4</v>
          </cell>
          <cell r="CD156"/>
        </row>
        <row r="157">
          <cell r="CD157"/>
        </row>
        <row r="158">
          <cell r="F158">
            <v>0</v>
          </cell>
          <cell r="CB158" t="str">
            <v>15+</v>
          </cell>
          <cell r="CC158" t="str">
            <v>REG4</v>
          </cell>
          <cell r="CD158"/>
        </row>
        <row r="159">
          <cell r="F159">
            <v>0</v>
          </cell>
          <cell r="CB159" t="str">
            <v>15+</v>
          </cell>
          <cell r="CC159" t="str">
            <v>REG4</v>
          </cell>
          <cell r="CD159"/>
        </row>
        <row r="160">
          <cell r="CD160"/>
        </row>
        <row r="161">
          <cell r="F161">
            <v>0</v>
          </cell>
          <cell r="CB161" t="str">
            <v>9-10</v>
          </cell>
          <cell r="CC161" t="str">
            <v>REG4</v>
          </cell>
          <cell r="CD161"/>
        </row>
        <row r="162">
          <cell r="F162">
            <v>0</v>
          </cell>
          <cell r="CD162" t="str">
            <v>:</v>
          </cell>
        </row>
        <row r="163">
          <cell r="F163">
            <v>0</v>
          </cell>
          <cell r="CD163" t="str">
            <v>:</v>
          </cell>
        </row>
        <row r="164">
          <cell r="F164">
            <v>0</v>
          </cell>
          <cell r="CD164" t="str">
            <v>:</v>
          </cell>
        </row>
        <row r="165">
          <cell r="F165">
            <v>0</v>
          </cell>
          <cell r="CD165" t="str">
            <v>:</v>
          </cell>
        </row>
        <row r="166">
          <cell r="F166">
            <v>0</v>
          </cell>
          <cell r="CD166" t="str">
            <v>:</v>
          </cell>
        </row>
        <row r="167">
          <cell r="F167">
            <v>0</v>
          </cell>
          <cell r="CD167" t="str">
            <v>:</v>
          </cell>
        </row>
        <row r="168">
          <cell r="F168">
            <v>0</v>
          </cell>
          <cell r="CD168" t="str">
            <v>:</v>
          </cell>
        </row>
        <row r="169">
          <cell r="F169">
            <v>0</v>
          </cell>
          <cell r="CD169" t="str">
            <v>:</v>
          </cell>
        </row>
        <row r="170">
          <cell r="F170">
            <v>0</v>
          </cell>
          <cell r="CD170" t="str">
            <v>:</v>
          </cell>
        </row>
        <row r="171">
          <cell r="F171">
            <v>0</v>
          </cell>
          <cell r="CD171" t="str">
            <v>:</v>
          </cell>
        </row>
        <row r="172">
          <cell r="F172">
            <v>0</v>
          </cell>
          <cell r="CD172" t="str">
            <v>:</v>
          </cell>
        </row>
        <row r="173">
          <cell r="F173">
            <v>0</v>
          </cell>
          <cell r="CD173" t="str">
            <v>:</v>
          </cell>
        </row>
        <row r="174">
          <cell r="F174">
            <v>0</v>
          </cell>
          <cell r="CD174" t="str">
            <v>:</v>
          </cell>
        </row>
        <row r="175">
          <cell r="F175">
            <v>0</v>
          </cell>
          <cell r="CD175" t="str">
            <v>:</v>
          </cell>
        </row>
        <row r="176">
          <cell r="F176">
            <v>0</v>
          </cell>
          <cell r="CD176" t="str">
            <v>:</v>
          </cell>
        </row>
        <row r="177">
          <cell r="F177">
            <v>0</v>
          </cell>
          <cell r="CD177" t="str">
            <v>:</v>
          </cell>
        </row>
        <row r="178">
          <cell r="F178">
            <v>0</v>
          </cell>
          <cell r="CD178" t="str">
            <v>:</v>
          </cell>
        </row>
        <row r="179">
          <cell r="F179">
            <v>0</v>
          </cell>
          <cell r="CD179" t="str">
            <v>:</v>
          </cell>
        </row>
        <row r="180">
          <cell r="F180">
            <v>0</v>
          </cell>
          <cell r="CD180" t="str">
            <v>:</v>
          </cell>
        </row>
        <row r="181">
          <cell r="F181">
            <v>0</v>
          </cell>
          <cell r="CD181" t="str">
            <v>:</v>
          </cell>
        </row>
        <row r="182">
          <cell r="F182">
            <v>0</v>
          </cell>
          <cell r="CD182" t="str">
            <v>:</v>
          </cell>
        </row>
        <row r="183">
          <cell r="F183">
            <v>0</v>
          </cell>
          <cell r="CD183" t="str">
            <v>:</v>
          </cell>
        </row>
        <row r="184">
          <cell r="F184">
            <v>0</v>
          </cell>
          <cell r="CD184" t="str">
            <v>:</v>
          </cell>
        </row>
        <row r="185">
          <cell r="F185">
            <v>0</v>
          </cell>
          <cell r="CD185" t="str">
            <v>:</v>
          </cell>
        </row>
        <row r="186">
          <cell r="F186">
            <v>0</v>
          </cell>
          <cell r="CD186" t="str">
            <v>:</v>
          </cell>
        </row>
        <row r="187">
          <cell r="F187">
            <v>0</v>
          </cell>
          <cell r="CD187" t="str">
            <v>:</v>
          </cell>
        </row>
        <row r="188">
          <cell r="F188">
            <v>0</v>
          </cell>
          <cell r="CD188" t="str">
            <v>:</v>
          </cell>
        </row>
        <row r="189">
          <cell r="F189">
            <v>0</v>
          </cell>
          <cell r="CD189" t="str">
            <v>:</v>
          </cell>
        </row>
        <row r="190">
          <cell r="F190">
            <v>0</v>
          </cell>
          <cell r="CD190" t="str">
            <v>:</v>
          </cell>
        </row>
        <row r="191">
          <cell r="F191">
            <v>0</v>
          </cell>
          <cell r="CD191" t="str">
            <v>:</v>
          </cell>
        </row>
        <row r="192">
          <cell r="F192">
            <v>0</v>
          </cell>
          <cell r="CD192" t="str">
            <v>:</v>
          </cell>
        </row>
        <row r="193">
          <cell r="F193">
            <v>0</v>
          </cell>
          <cell r="CD193" t="str">
            <v>:</v>
          </cell>
        </row>
        <row r="194">
          <cell r="F194">
            <v>0</v>
          </cell>
          <cell r="CD194" t="str">
            <v>:</v>
          </cell>
        </row>
        <row r="195">
          <cell r="F195">
            <v>0</v>
          </cell>
          <cell r="CD195" t="str">
            <v>:</v>
          </cell>
        </row>
        <row r="196">
          <cell r="F196">
            <v>0</v>
          </cell>
          <cell r="CD196" t="str">
            <v>:</v>
          </cell>
        </row>
        <row r="197">
          <cell r="F197">
            <v>0</v>
          </cell>
          <cell r="CD197" t="str">
            <v>:</v>
          </cell>
        </row>
        <row r="198">
          <cell r="F198">
            <v>0</v>
          </cell>
          <cell r="CD198" t="str">
            <v>:</v>
          </cell>
        </row>
        <row r="199">
          <cell r="F199">
            <v>0</v>
          </cell>
          <cell r="CD199" t="str">
            <v>:</v>
          </cell>
        </row>
        <row r="200">
          <cell r="F200">
            <v>0</v>
          </cell>
          <cell r="CD200" t="str">
            <v>:</v>
          </cell>
        </row>
        <row r="201">
          <cell r="F201">
            <v>0</v>
          </cell>
          <cell r="CD201" t="str">
            <v>:</v>
          </cell>
        </row>
        <row r="202">
          <cell r="F202">
            <v>0</v>
          </cell>
          <cell r="CD202" t="str">
            <v>:</v>
          </cell>
        </row>
        <row r="203">
          <cell r="F203">
            <v>0</v>
          </cell>
          <cell r="CD203" t="str">
            <v>:</v>
          </cell>
        </row>
        <row r="204">
          <cell r="F204">
            <v>0</v>
          </cell>
          <cell r="CD204" t="str">
            <v>:</v>
          </cell>
        </row>
        <row r="205">
          <cell r="F205">
            <v>0</v>
          </cell>
          <cell r="CD205" t="str">
            <v>:</v>
          </cell>
        </row>
        <row r="206">
          <cell r="F206">
            <v>0</v>
          </cell>
          <cell r="CD206" t="str">
            <v>:</v>
          </cell>
        </row>
        <row r="207">
          <cell r="F207">
            <v>0</v>
          </cell>
          <cell r="CD207" t="str">
            <v>:</v>
          </cell>
        </row>
        <row r="208">
          <cell r="F208">
            <v>0</v>
          </cell>
          <cell r="CD208" t="str">
            <v>:</v>
          </cell>
        </row>
        <row r="209">
          <cell r="F209">
            <v>0</v>
          </cell>
          <cell r="CD209" t="str">
            <v>:</v>
          </cell>
        </row>
        <row r="210">
          <cell r="F210">
            <v>0</v>
          </cell>
          <cell r="CD210" t="str">
            <v>:</v>
          </cell>
        </row>
        <row r="211">
          <cell r="F211">
            <v>0</v>
          </cell>
          <cell r="CD211" t="str">
            <v>:</v>
          </cell>
        </row>
        <row r="212">
          <cell r="F212">
            <v>0</v>
          </cell>
          <cell r="CD212" t="str">
            <v>:</v>
          </cell>
        </row>
        <row r="213">
          <cell r="F213">
            <v>0</v>
          </cell>
          <cell r="CD213" t="str">
            <v>:</v>
          </cell>
        </row>
        <row r="214">
          <cell r="F214">
            <v>0</v>
          </cell>
          <cell r="CD214" t="str">
            <v>:</v>
          </cell>
        </row>
        <row r="215">
          <cell r="F215">
            <v>0</v>
          </cell>
          <cell r="CD215" t="str">
            <v>:</v>
          </cell>
        </row>
        <row r="216">
          <cell r="F216">
            <v>0</v>
          </cell>
          <cell r="CD216" t="str">
            <v>:</v>
          </cell>
        </row>
        <row r="217">
          <cell r="F217">
            <v>0</v>
          </cell>
          <cell r="CD217" t="str">
            <v>:</v>
          </cell>
        </row>
        <row r="218">
          <cell r="F218">
            <v>0</v>
          </cell>
          <cell r="CD218" t="str">
            <v>:</v>
          </cell>
        </row>
        <row r="219">
          <cell r="F219">
            <v>0</v>
          </cell>
          <cell r="CD219" t="str">
            <v>:</v>
          </cell>
        </row>
        <row r="220">
          <cell r="F220">
            <v>0</v>
          </cell>
          <cell r="CD220" t="str">
            <v>:</v>
          </cell>
        </row>
        <row r="221">
          <cell r="F221">
            <v>0</v>
          </cell>
          <cell r="CD221" t="str">
            <v>:</v>
          </cell>
        </row>
        <row r="222">
          <cell r="F222">
            <v>0</v>
          </cell>
          <cell r="CD222" t="str">
            <v>:</v>
          </cell>
        </row>
        <row r="223">
          <cell r="F223">
            <v>0</v>
          </cell>
          <cell r="CD223" t="str">
            <v>:</v>
          </cell>
        </row>
        <row r="224">
          <cell r="F224">
            <v>0</v>
          </cell>
          <cell r="CD224" t="str">
            <v>:</v>
          </cell>
        </row>
        <row r="225">
          <cell r="F225">
            <v>0</v>
          </cell>
          <cell r="CD225" t="str">
            <v>:</v>
          </cell>
        </row>
        <row r="226">
          <cell r="F226">
            <v>0</v>
          </cell>
          <cell r="CD226" t="str">
            <v>:</v>
          </cell>
        </row>
        <row r="227">
          <cell r="F227">
            <v>0</v>
          </cell>
          <cell r="CD227" t="str">
            <v>:</v>
          </cell>
        </row>
        <row r="228">
          <cell r="F228">
            <v>0</v>
          </cell>
          <cell r="CD228" t="str">
            <v>:</v>
          </cell>
        </row>
        <row r="229">
          <cell r="F229">
            <v>0</v>
          </cell>
          <cell r="CD229" t="str">
            <v>:</v>
          </cell>
        </row>
        <row r="230">
          <cell r="F230">
            <v>0</v>
          </cell>
          <cell r="CD230" t="str">
            <v>:</v>
          </cell>
        </row>
        <row r="231">
          <cell r="F231">
            <v>0</v>
          </cell>
          <cell r="CD231" t="str">
            <v>:</v>
          </cell>
        </row>
        <row r="232">
          <cell r="F232">
            <v>0</v>
          </cell>
          <cell r="CD232" t="str">
            <v>:</v>
          </cell>
        </row>
        <row r="233">
          <cell r="F233">
            <v>0</v>
          </cell>
          <cell r="CD233" t="str">
            <v>:</v>
          </cell>
        </row>
        <row r="234">
          <cell r="F234">
            <v>0</v>
          </cell>
          <cell r="CD234" t="str">
            <v>:</v>
          </cell>
        </row>
        <row r="235">
          <cell r="F235">
            <v>0</v>
          </cell>
          <cell r="CD235" t="str">
            <v>:</v>
          </cell>
        </row>
        <row r="236">
          <cell r="F236">
            <v>0</v>
          </cell>
          <cell r="CD236" t="str">
            <v>:</v>
          </cell>
        </row>
        <row r="237">
          <cell r="F237">
            <v>0</v>
          </cell>
          <cell r="CD237" t="str">
            <v>:</v>
          </cell>
        </row>
        <row r="238">
          <cell r="F238">
            <v>0</v>
          </cell>
          <cell r="CD238" t="str">
            <v>:</v>
          </cell>
        </row>
        <row r="239">
          <cell r="F239">
            <v>0</v>
          </cell>
          <cell r="CD239" t="str">
            <v>:</v>
          </cell>
        </row>
        <row r="240">
          <cell r="F240">
            <v>0</v>
          </cell>
          <cell r="CD240" t="str">
            <v>:</v>
          </cell>
        </row>
        <row r="241">
          <cell r="F241">
            <v>0</v>
          </cell>
          <cell r="CD241" t="str">
            <v>:</v>
          </cell>
        </row>
        <row r="242">
          <cell r="F242">
            <v>0</v>
          </cell>
          <cell r="CD242" t="str">
            <v>:</v>
          </cell>
        </row>
        <row r="243">
          <cell r="F243">
            <v>0</v>
          </cell>
          <cell r="CD243" t="str">
            <v>:</v>
          </cell>
        </row>
        <row r="244">
          <cell r="F244">
            <v>0</v>
          </cell>
          <cell r="CD244" t="str">
            <v>:</v>
          </cell>
        </row>
        <row r="245">
          <cell r="F245">
            <v>0</v>
          </cell>
          <cell r="CD245" t="str">
            <v>:</v>
          </cell>
        </row>
        <row r="246">
          <cell r="F246">
            <v>0</v>
          </cell>
          <cell r="CD246" t="str">
            <v>:</v>
          </cell>
        </row>
        <row r="247">
          <cell r="F247">
            <v>0</v>
          </cell>
          <cell r="CD247" t="str">
            <v>:</v>
          </cell>
        </row>
        <row r="248">
          <cell r="F248">
            <v>0</v>
          </cell>
          <cell r="CD248" t="str">
            <v>:</v>
          </cell>
        </row>
        <row r="249">
          <cell r="F249">
            <v>0</v>
          </cell>
          <cell r="CD249" t="str">
            <v>:</v>
          </cell>
        </row>
        <row r="250">
          <cell r="F250">
            <v>0</v>
          </cell>
          <cell r="CD250" t="str">
            <v>:</v>
          </cell>
        </row>
        <row r="251">
          <cell r="F251">
            <v>0</v>
          </cell>
          <cell r="CD251" t="str">
            <v>:</v>
          </cell>
        </row>
        <row r="252">
          <cell r="F252">
            <v>0</v>
          </cell>
          <cell r="CD252" t="str">
            <v>:</v>
          </cell>
        </row>
        <row r="253">
          <cell r="F253">
            <v>0</v>
          </cell>
          <cell r="CD253" t="str">
            <v>:</v>
          </cell>
        </row>
        <row r="254">
          <cell r="F254">
            <v>0</v>
          </cell>
          <cell r="CD254" t="str">
            <v>:</v>
          </cell>
        </row>
        <row r="255">
          <cell r="F255">
            <v>0</v>
          </cell>
          <cell r="CD255" t="str">
            <v>:</v>
          </cell>
        </row>
        <row r="256">
          <cell r="F256">
            <v>0</v>
          </cell>
          <cell r="CD256" t="str">
            <v>:</v>
          </cell>
        </row>
        <row r="257">
          <cell r="F257">
            <v>0</v>
          </cell>
          <cell r="CD257" t="str">
            <v>:</v>
          </cell>
        </row>
        <row r="258">
          <cell r="F258">
            <v>0</v>
          </cell>
          <cell r="CD258" t="str">
            <v>:</v>
          </cell>
        </row>
        <row r="259">
          <cell r="F259">
            <v>0</v>
          </cell>
          <cell r="CD259" t="str">
            <v>:</v>
          </cell>
        </row>
        <row r="260">
          <cell r="F260">
            <v>0</v>
          </cell>
          <cell r="CD260" t="str">
            <v>:</v>
          </cell>
        </row>
        <row r="261">
          <cell r="F261">
            <v>0</v>
          </cell>
          <cell r="CD261" t="str">
            <v>:</v>
          </cell>
        </row>
        <row r="262">
          <cell r="F262">
            <v>0</v>
          </cell>
          <cell r="CD262" t="str">
            <v>:</v>
          </cell>
        </row>
        <row r="263">
          <cell r="F263">
            <v>0</v>
          </cell>
          <cell r="CD263" t="str">
            <v>:</v>
          </cell>
        </row>
        <row r="264">
          <cell r="F264">
            <v>0</v>
          </cell>
          <cell r="CD264" t="str">
            <v>:</v>
          </cell>
        </row>
        <row r="265">
          <cell r="F265">
            <v>0</v>
          </cell>
          <cell r="CD265" t="str">
            <v>:</v>
          </cell>
        </row>
        <row r="266">
          <cell r="F266">
            <v>0</v>
          </cell>
          <cell r="CD266" t="str">
            <v>:</v>
          </cell>
        </row>
        <row r="267">
          <cell r="F267">
            <v>0</v>
          </cell>
          <cell r="CD267" t="str">
            <v>:</v>
          </cell>
        </row>
        <row r="268">
          <cell r="F268">
            <v>0</v>
          </cell>
          <cell r="CD268" t="str">
            <v>:</v>
          </cell>
        </row>
        <row r="269">
          <cell r="F269">
            <v>0</v>
          </cell>
          <cell r="CD269" t="str">
            <v>:</v>
          </cell>
        </row>
        <row r="270">
          <cell r="F270">
            <v>0</v>
          </cell>
          <cell r="CD270" t="str">
            <v>:</v>
          </cell>
        </row>
        <row r="271">
          <cell r="F271">
            <v>0</v>
          </cell>
          <cell r="CD271" t="str">
            <v>:</v>
          </cell>
        </row>
        <row r="272">
          <cell r="F272">
            <v>0</v>
          </cell>
          <cell r="CD272" t="str">
            <v>:</v>
          </cell>
        </row>
        <row r="273">
          <cell r="F273">
            <v>0</v>
          </cell>
          <cell r="CD273" t="str">
            <v>:</v>
          </cell>
        </row>
        <row r="274">
          <cell r="F274">
            <v>0</v>
          </cell>
          <cell r="CD274" t="str">
            <v>:</v>
          </cell>
        </row>
        <row r="275">
          <cell r="F275">
            <v>0</v>
          </cell>
          <cell r="CD275" t="str">
            <v>:</v>
          </cell>
        </row>
        <row r="276">
          <cell r="F276">
            <v>0</v>
          </cell>
          <cell r="CD276" t="str">
            <v>:</v>
          </cell>
        </row>
        <row r="277">
          <cell r="F277">
            <v>0</v>
          </cell>
          <cell r="CD277" t="str">
            <v>:</v>
          </cell>
        </row>
        <row r="278">
          <cell r="F278">
            <v>0</v>
          </cell>
          <cell r="CD278" t="str">
            <v>:</v>
          </cell>
        </row>
        <row r="279">
          <cell r="F279">
            <v>0</v>
          </cell>
          <cell r="CD279" t="str">
            <v>:</v>
          </cell>
        </row>
        <row r="280">
          <cell r="F280">
            <v>0</v>
          </cell>
          <cell r="CD280" t="str">
            <v>:</v>
          </cell>
        </row>
        <row r="281">
          <cell r="F281">
            <v>0</v>
          </cell>
          <cell r="CD281" t="str">
            <v>:</v>
          </cell>
        </row>
        <row r="282">
          <cell r="F282">
            <v>0</v>
          </cell>
          <cell r="CD282" t="str">
            <v>:</v>
          </cell>
        </row>
        <row r="283">
          <cell r="F283">
            <v>0</v>
          </cell>
          <cell r="CD283" t="str">
            <v>:</v>
          </cell>
        </row>
        <row r="284">
          <cell r="F284">
            <v>0</v>
          </cell>
          <cell r="CD284" t="str">
            <v>:</v>
          </cell>
        </row>
        <row r="285">
          <cell r="F285">
            <v>0</v>
          </cell>
          <cell r="CD285" t="str">
            <v>:</v>
          </cell>
        </row>
        <row r="286">
          <cell r="F286">
            <v>0</v>
          </cell>
          <cell r="CD286" t="str">
            <v>:</v>
          </cell>
        </row>
        <row r="287">
          <cell r="F287">
            <v>0</v>
          </cell>
          <cell r="CD287" t="str">
            <v>:</v>
          </cell>
        </row>
        <row r="288">
          <cell r="F288">
            <v>0</v>
          </cell>
          <cell r="CD288" t="str">
            <v>:</v>
          </cell>
        </row>
        <row r="289">
          <cell r="F289">
            <v>0</v>
          </cell>
          <cell r="CD289" t="str">
            <v>:</v>
          </cell>
        </row>
        <row r="290">
          <cell r="F290">
            <v>0</v>
          </cell>
          <cell r="CD290" t="str">
            <v>:</v>
          </cell>
        </row>
        <row r="291">
          <cell r="F291">
            <v>0</v>
          </cell>
          <cell r="CD291" t="str">
            <v>:</v>
          </cell>
        </row>
        <row r="292">
          <cell r="F292">
            <v>0</v>
          </cell>
          <cell r="CD292" t="str">
            <v>:</v>
          </cell>
        </row>
        <row r="293">
          <cell r="F293">
            <v>0</v>
          </cell>
          <cell r="CD293" t="str">
            <v>:</v>
          </cell>
        </row>
        <row r="294">
          <cell r="F294">
            <v>0</v>
          </cell>
          <cell r="CD294" t="str">
            <v>:</v>
          </cell>
        </row>
        <row r="295">
          <cell r="F295">
            <v>0</v>
          </cell>
          <cell r="CD295" t="str">
            <v>:</v>
          </cell>
        </row>
        <row r="296">
          <cell r="F296">
            <v>0</v>
          </cell>
          <cell r="CD296" t="str">
            <v>:</v>
          </cell>
        </row>
        <row r="297">
          <cell r="F297">
            <v>0</v>
          </cell>
          <cell r="CD297" t="str">
            <v>:</v>
          </cell>
        </row>
        <row r="298">
          <cell r="F298">
            <v>0</v>
          </cell>
          <cell r="CD298" t="str">
            <v>:</v>
          </cell>
        </row>
        <row r="299">
          <cell r="F299">
            <v>0</v>
          </cell>
          <cell r="CD299" t="str">
            <v>:</v>
          </cell>
        </row>
        <row r="300">
          <cell r="F300">
            <v>0</v>
          </cell>
          <cell r="CD300" t="str">
            <v>:</v>
          </cell>
        </row>
        <row r="301">
          <cell r="F301">
            <v>0</v>
          </cell>
          <cell r="CD301" t="str">
            <v>:</v>
          </cell>
        </row>
        <row r="302">
          <cell r="F302">
            <v>0</v>
          </cell>
          <cell r="CD302" t="str">
            <v>:</v>
          </cell>
        </row>
        <row r="303">
          <cell r="F303">
            <v>0</v>
          </cell>
          <cell r="CD303" t="str">
            <v>:</v>
          </cell>
        </row>
        <row r="304">
          <cell r="F304">
            <v>0</v>
          </cell>
          <cell r="CD304" t="str">
            <v>:</v>
          </cell>
        </row>
        <row r="305">
          <cell r="F305">
            <v>0</v>
          </cell>
          <cell r="CD305" t="str">
            <v>:</v>
          </cell>
        </row>
        <row r="306">
          <cell r="F306">
            <v>0</v>
          </cell>
          <cell r="CD306" t="str">
            <v>:</v>
          </cell>
        </row>
        <row r="307">
          <cell r="F307">
            <v>0</v>
          </cell>
          <cell r="CD307" t="str">
            <v>:</v>
          </cell>
        </row>
        <row r="308">
          <cell r="F308">
            <v>0</v>
          </cell>
          <cell r="CD308" t="str">
            <v>:</v>
          </cell>
        </row>
        <row r="309">
          <cell r="F309">
            <v>0</v>
          </cell>
          <cell r="CD309" t="str">
            <v>:</v>
          </cell>
        </row>
        <row r="310">
          <cell r="F310">
            <v>0</v>
          </cell>
          <cell r="CD310" t="str">
            <v>:</v>
          </cell>
        </row>
        <row r="311">
          <cell r="F311">
            <v>0</v>
          </cell>
          <cell r="CD311" t="str">
            <v>:</v>
          </cell>
        </row>
        <row r="312">
          <cell r="F312">
            <v>0</v>
          </cell>
          <cell r="CD312" t="str">
            <v>:</v>
          </cell>
        </row>
        <row r="313">
          <cell r="F313">
            <v>0</v>
          </cell>
          <cell r="CD313" t="str">
            <v>:</v>
          </cell>
        </row>
        <row r="314">
          <cell r="F314">
            <v>0</v>
          </cell>
          <cell r="CD314" t="str">
            <v>:</v>
          </cell>
        </row>
        <row r="315">
          <cell r="F315">
            <v>0</v>
          </cell>
          <cell r="CD315" t="str">
            <v>:</v>
          </cell>
        </row>
        <row r="316">
          <cell r="F316">
            <v>0</v>
          </cell>
          <cell r="CD316" t="str">
            <v>:</v>
          </cell>
        </row>
        <row r="317">
          <cell r="F317">
            <v>0</v>
          </cell>
          <cell r="CD317" t="str">
            <v>:</v>
          </cell>
        </row>
        <row r="318">
          <cell r="F318">
            <v>0</v>
          </cell>
          <cell r="CD318" t="str">
            <v>:</v>
          </cell>
        </row>
        <row r="319">
          <cell r="F319">
            <v>0</v>
          </cell>
          <cell r="CD319" t="str">
            <v>:</v>
          </cell>
        </row>
        <row r="320">
          <cell r="F320">
            <v>0</v>
          </cell>
          <cell r="CD320" t="str">
            <v>:</v>
          </cell>
        </row>
        <row r="321">
          <cell r="F321">
            <v>0</v>
          </cell>
          <cell r="CD321" t="str">
            <v>:</v>
          </cell>
        </row>
        <row r="322">
          <cell r="F322">
            <v>0</v>
          </cell>
          <cell r="CD322" t="str">
            <v>:</v>
          </cell>
        </row>
        <row r="323">
          <cell r="F323">
            <v>0</v>
          </cell>
          <cell r="CD323" t="str">
            <v>:</v>
          </cell>
        </row>
        <row r="324">
          <cell r="F324">
            <v>0</v>
          </cell>
          <cell r="CD324" t="str">
            <v>:</v>
          </cell>
        </row>
        <row r="325">
          <cell r="F325">
            <v>0</v>
          </cell>
          <cell r="CD325" t="str">
            <v>:</v>
          </cell>
        </row>
        <row r="326">
          <cell r="F326">
            <v>0</v>
          </cell>
          <cell r="CD326" t="str">
            <v>:</v>
          </cell>
        </row>
        <row r="327">
          <cell r="F327">
            <v>0</v>
          </cell>
          <cell r="CD327" t="str">
            <v>:</v>
          </cell>
        </row>
        <row r="328">
          <cell r="F328">
            <v>0</v>
          </cell>
          <cell r="CD328" t="str">
            <v>:</v>
          </cell>
        </row>
        <row r="329">
          <cell r="F329">
            <v>0</v>
          </cell>
          <cell r="CD329" t="str">
            <v>:</v>
          </cell>
        </row>
        <row r="330">
          <cell r="F330">
            <v>0</v>
          </cell>
          <cell r="CD330" t="str">
            <v>:</v>
          </cell>
        </row>
        <row r="331">
          <cell r="F331">
            <v>0</v>
          </cell>
          <cell r="CD331" t="str">
            <v>:</v>
          </cell>
        </row>
        <row r="332">
          <cell r="F332">
            <v>0</v>
          </cell>
          <cell r="CD332" t="str">
            <v>:</v>
          </cell>
        </row>
        <row r="333">
          <cell r="F333">
            <v>0</v>
          </cell>
          <cell r="CD333" t="str">
            <v>:</v>
          </cell>
        </row>
        <row r="334">
          <cell r="F334">
            <v>0</v>
          </cell>
          <cell r="CD334" t="str">
            <v>:</v>
          </cell>
        </row>
        <row r="335">
          <cell r="F335">
            <v>0</v>
          </cell>
          <cell r="CD335" t="str">
            <v>:</v>
          </cell>
        </row>
        <row r="336">
          <cell r="F336">
            <v>0</v>
          </cell>
          <cell r="CD336" t="str">
            <v>:</v>
          </cell>
        </row>
        <row r="337">
          <cell r="F337">
            <v>0</v>
          </cell>
          <cell r="CD337" t="str">
            <v>:</v>
          </cell>
        </row>
        <row r="338">
          <cell r="F338">
            <v>0</v>
          </cell>
          <cell r="CD338" t="str">
            <v>:</v>
          </cell>
        </row>
        <row r="339">
          <cell r="F339">
            <v>0</v>
          </cell>
          <cell r="CD339" t="str">
            <v>:</v>
          </cell>
        </row>
        <row r="340">
          <cell r="F340">
            <v>0</v>
          </cell>
          <cell r="CD340" t="str">
            <v>:</v>
          </cell>
        </row>
        <row r="341">
          <cell r="F341">
            <v>0</v>
          </cell>
          <cell r="CD341" t="str">
            <v>:</v>
          </cell>
        </row>
        <row r="342">
          <cell r="F342">
            <v>0</v>
          </cell>
          <cell r="CD342" t="str">
            <v>:</v>
          </cell>
        </row>
        <row r="343">
          <cell r="F343">
            <v>0</v>
          </cell>
          <cell r="CD343" t="str">
            <v>:</v>
          </cell>
        </row>
        <row r="344">
          <cell r="F344">
            <v>0</v>
          </cell>
          <cell r="CD344" t="str">
            <v>:</v>
          </cell>
        </row>
        <row r="345">
          <cell r="F345">
            <v>0</v>
          </cell>
          <cell r="CD345" t="str">
            <v>:</v>
          </cell>
        </row>
        <row r="346">
          <cell r="F346">
            <v>0</v>
          </cell>
          <cell r="CD346" t="str">
            <v>:</v>
          </cell>
        </row>
        <row r="347">
          <cell r="F347">
            <v>0</v>
          </cell>
          <cell r="CD347" t="str">
            <v>:</v>
          </cell>
        </row>
        <row r="348">
          <cell r="F348">
            <v>0</v>
          </cell>
          <cell r="CD348" t="str">
            <v>:</v>
          </cell>
        </row>
        <row r="349">
          <cell r="F349">
            <v>0</v>
          </cell>
          <cell r="CD349" t="str">
            <v>:</v>
          </cell>
        </row>
        <row r="350">
          <cell r="F350">
            <v>0</v>
          </cell>
          <cell r="CD350" t="str">
            <v>:</v>
          </cell>
        </row>
        <row r="351">
          <cell r="F351">
            <v>0</v>
          </cell>
          <cell r="CD351" t="str">
            <v>:</v>
          </cell>
        </row>
        <row r="352">
          <cell r="F352">
            <v>0</v>
          </cell>
          <cell r="CD352" t="str">
            <v>:</v>
          </cell>
        </row>
        <row r="353">
          <cell r="F353">
            <v>0</v>
          </cell>
          <cell r="CD353" t="str">
            <v>:</v>
          </cell>
        </row>
        <row r="354">
          <cell r="F354">
            <v>0</v>
          </cell>
          <cell r="CD354" t="str">
            <v>:</v>
          </cell>
        </row>
        <row r="355">
          <cell r="F355">
            <v>0</v>
          </cell>
          <cell r="CD355" t="str">
            <v>:</v>
          </cell>
        </row>
        <row r="356">
          <cell r="F356">
            <v>0</v>
          </cell>
          <cell r="CD356" t="str">
            <v>:</v>
          </cell>
        </row>
        <row r="357">
          <cell r="F357">
            <v>0</v>
          </cell>
          <cell r="CD357" t="str">
            <v>:</v>
          </cell>
        </row>
        <row r="358">
          <cell r="F358">
            <v>0</v>
          </cell>
          <cell r="CD358" t="str">
            <v>:</v>
          </cell>
        </row>
        <row r="359">
          <cell r="F359">
            <v>0</v>
          </cell>
          <cell r="CD359" t="str">
            <v>:</v>
          </cell>
        </row>
        <row r="360">
          <cell r="F360">
            <v>0</v>
          </cell>
          <cell r="CD360" t="str">
            <v>:</v>
          </cell>
        </row>
        <row r="361">
          <cell r="F361">
            <v>0</v>
          </cell>
          <cell r="CD361" t="str">
            <v>:</v>
          </cell>
        </row>
        <row r="362">
          <cell r="F362">
            <v>0</v>
          </cell>
          <cell r="CD362" t="str">
            <v>:</v>
          </cell>
        </row>
        <row r="363">
          <cell r="F363">
            <v>0</v>
          </cell>
          <cell r="CD363" t="str">
            <v>:</v>
          </cell>
        </row>
        <row r="364">
          <cell r="F364">
            <v>0</v>
          </cell>
          <cell r="CD364" t="str">
            <v>:</v>
          </cell>
        </row>
        <row r="365">
          <cell r="F365">
            <v>0</v>
          </cell>
          <cell r="CD365" t="str">
            <v>:</v>
          </cell>
        </row>
        <row r="366">
          <cell r="F366">
            <v>0</v>
          </cell>
          <cell r="CD366" t="str">
            <v>:</v>
          </cell>
        </row>
        <row r="367">
          <cell r="F367">
            <v>0</v>
          </cell>
          <cell r="CD367" t="str">
            <v>:</v>
          </cell>
        </row>
        <row r="368">
          <cell r="F368">
            <v>0</v>
          </cell>
          <cell r="CD368" t="str">
            <v>:</v>
          </cell>
        </row>
        <row r="369">
          <cell r="F369">
            <v>0</v>
          </cell>
          <cell r="CD369" t="str">
            <v>:</v>
          </cell>
        </row>
        <row r="370">
          <cell r="F370">
            <v>0</v>
          </cell>
          <cell r="CD370" t="str">
            <v>:</v>
          </cell>
        </row>
        <row r="371">
          <cell r="F371">
            <v>0</v>
          </cell>
          <cell r="CD371" t="str">
            <v>:</v>
          </cell>
        </row>
        <row r="372">
          <cell r="F372">
            <v>0</v>
          </cell>
          <cell r="CD372" t="str">
            <v>:</v>
          </cell>
        </row>
        <row r="373">
          <cell r="F373">
            <v>0</v>
          </cell>
          <cell r="CD373" t="str">
            <v>:</v>
          </cell>
        </row>
        <row r="374">
          <cell r="F374">
            <v>0</v>
          </cell>
          <cell r="CD374" t="str">
            <v>:</v>
          </cell>
        </row>
        <row r="375">
          <cell r="F375">
            <v>0</v>
          </cell>
          <cell r="CD375" t="str">
            <v>:</v>
          </cell>
        </row>
        <row r="376">
          <cell r="F376">
            <v>0</v>
          </cell>
          <cell r="CD376" t="str">
            <v>:</v>
          </cell>
        </row>
        <row r="377">
          <cell r="F377">
            <v>0</v>
          </cell>
          <cell r="CD377" t="str">
            <v>:</v>
          </cell>
        </row>
        <row r="378">
          <cell r="F378">
            <v>0</v>
          </cell>
          <cell r="CD378" t="str">
            <v>:</v>
          </cell>
        </row>
        <row r="379">
          <cell r="F379">
            <v>0</v>
          </cell>
          <cell r="CD379" t="str">
            <v>:</v>
          </cell>
        </row>
        <row r="380">
          <cell r="F380">
            <v>0</v>
          </cell>
          <cell r="CD380" t="str">
            <v>:</v>
          </cell>
        </row>
        <row r="381">
          <cell r="F381">
            <v>0</v>
          </cell>
          <cell r="CD381" t="str">
            <v>:</v>
          </cell>
        </row>
        <row r="382">
          <cell r="F382">
            <v>0</v>
          </cell>
          <cell r="CD382" t="str">
            <v>:</v>
          </cell>
        </row>
        <row r="383">
          <cell r="F383">
            <v>0</v>
          </cell>
          <cell r="CD383" t="str">
            <v>:</v>
          </cell>
        </row>
        <row r="384">
          <cell r="F384">
            <v>0</v>
          </cell>
          <cell r="CD384" t="str">
            <v>:</v>
          </cell>
        </row>
        <row r="385">
          <cell r="F385">
            <v>0</v>
          </cell>
          <cell r="CD385" t="str">
            <v>:</v>
          </cell>
        </row>
        <row r="386">
          <cell r="F386">
            <v>0</v>
          </cell>
          <cell r="CD386" t="str">
            <v>:</v>
          </cell>
        </row>
        <row r="387">
          <cell r="F387">
            <v>0</v>
          </cell>
          <cell r="CD387" t="str">
            <v>:</v>
          </cell>
        </row>
        <row r="388">
          <cell r="F388">
            <v>0</v>
          </cell>
          <cell r="CD388" t="str">
            <v>:</v>
          </cell>
        </row>
        <row r="389">
          <cell r="F389">
            <v>0</v>
          </cell>
          <cell r="CD389" t="str">
            <v>:</v>
          </cell>
        </row>
        <row r="390">
          <cell r="F390">
            <v>0</v>
          </cell>
          <cell r="CD390" t="str">
            <v>:</v>
          </cell>
        </row>
        <row r="391">
          <cell r="F391">
            <v>0</v>
          </cell>
          <cell r="CD391" t="str">
            <v>:</v>
          </cell>
        </row>
        <row r="392">
          <cell r="F392">
            <v>0</v>
          </cell>
          <cell r="CD392" t="str">
            <v>:</v>
          </cell>
        </row>
        <row r="393">
          <cell r="F393">
            <v>0</v>
          </cell>
          <cell r="CD393" t="str">
            <v>:</v>
          </cell>
        </row>
        <row r="394">
          <cell r="F394">
            <v>0</v>
          </cell>
          <cell r="CD394" t="str">
            <v>:</v>
          </cell>
        </row>
        <row r="395">
          <cell r="F395">
            <v>0</v>
          </cell>
          <cell r="CD395" t="str">
            <v>:</v>
          </cell>
        </row>
        <row r="396">
          <cell r="F396">
            <v>0</v>
          </cell>
          <cell r="CD396" t="str">
            <v>:</v>
          </cell>
        </row>
        <row r="397">
          <cell r="F397">
            <v>0</v>
          </cell>
          <cell r="CD397" t="str">
            <v>:</v>
          </cell>
        </row>
        <row r="398">
          <cell r="F398">
            <v>0</v>
          </cell>
          <cell r="CD398" t="str">
            <v>:</v>
          </cell>
        </row>
        <row r="399">
          <cell r="F399">
            <v>0</v>
          </cell>
          <cell r="CD399" t="str">
            <v>:</v>
          </cell>
        </row>
        <row r="400">
          <cell r="F400">
            <v>0</v>
          </cell>
          <cell r="CD400" t="str">
            <v>:</v>
          </cell>
        </row>
        <row r="401">
          <cell r="F401">
            <v>0</v>
          </cell>
          <cell r="CD401" t="str">
            <v>:</v>
          </cell>
        </row>
        <row r="402">
          <cell r="F402">
            <v>0</v>
          </cell>
          <cell r="CD402" t="str">
            <v>:</v>
          </cell>
        </row>
        <row r="403">
          <cell r="F403">
            <v>0</v>
          </cell>
          <cell r="CD403" t="str">
            <v>:</v>
          </cell>
        </row>
        <row r="404">
          <cell r="F404">
            <v>0</v>
          </cell>
          <cell r="CD404" t="str">
            <v>:</v>
          </cell>
        </row>
        <row r="405">
          <cell r="F405">
            <v>0</v>
          </cell>
          <cell r="CD405" t="str">
            <v>:</v>
          </cell>
        </row>
        <row r="406">
          <cell r="F406">
            <v>0</v>
          </cell>
          <cell r="CD406" t="str">
            <v>:</v>
          </cell>
        </row>
        <row r="407">
          <cell r="F407">
            <v>0</v>
          </cell>
          <cell r="CD407" t="str">
            <v>:</v>
          </cell>
        </row>
        <row r="408">
          <cell r="F408">
            <v>0</v>
          </cell>
          <cell r="CD408" t="str">
            <v>:</v>
          </cell>
        </row>
        <row r="409">
          <cell r="F409">
            <v>0</v>
          </cell>
          <cell r="CD409" t="str">
            <v>:</v>
          </cell>
        </row>
        <row r="410">
          <cell r="F410">
            <v>0</v>
          </cell>
          <cell r="CD410" t="str">
            <v>:</v>
          </cell>
        </row>
        <row r="411">
          <cell r="F411">
            <v>0</v>
          </cell>
          <cell r="CD411" t="str">
            <v>:</v>
          </cell>
        </row>
        <row r="412">
          <cell r="F412">
            <v>0</v>
          </cell>
          <cell r="CD412" t="str">
            <v>:</v>
          </cell>
        </row>
        <row r="413">
          <cell r="F413">
            <v>0</v>
          </cell>
          <cell r="CD413" t="str">
            <v>:</v>
          </cell>
        </row>
        <row r="414">
          <cell r="F414">
            <v>0</v>
          </cell>
          <cell r="CD414" t="str">
            <v>:</v>
          </cell>
        </row>
        <row r="415">
          <cell r="F415">
            <v>0</v>
          </cell>
          <cell r="CD415" t="str">
            <v>:</v>
          </cell>
        </row>
        <row r="416">
          <cell r="F416">
            <v>0</v>
          </cell>
          <cell r="CD416" t="str">
            <v>:</v>
          </cell>
        </row>
        <row r="417">
          <cell r="F417">
            <v>0</v>
          </cell>
          <cell r="CD417" t="str">
            <v>:</v>
          </cell>
        </row>
        <row r="418">
          <cell r="F418">
            <v>0</v>
          </cell>
          <cell r="CD418" t="str">
            <v>:</v>
          </cell>
        </row>
        <row r="419">
          <cell r="F419">
            <v>0</v>
          </cell>
          <cell r="CD419" t="str">
            <v>:</v>
          </cell>
        </row>
        <row r="420">
          <cell r="F420">
            <v>0</v>
          </cell>
          <cell r="CD420" t="str">
            <v>:</v>
          </cell>
        </row>
        <row r="421">
          <cell r="F421">
            <v>0</v>
          </cell>
          <cell r="CD421" t="str">
            <v>:</v>
          </cell>
        </row>
        <row r="422">
          <cell r="F422">
            <v>0</v>
          </cell>
          <cell r="CD422" t="str">
            <v>:</v>
          </cell>
        </row>
        <row r="423">
          <cell r="F423">
            <v>0</v>
          </cell>
          <cell r="CD423" t="str">
            <v>:</v>
          </cell>
        </row>
        <row r="424">
          <cell r="F424">
            <v>0</v>
          </cell>
          <cell r="CD424" t="str">
            <v>:</v>
          </cell>
        </row>
        <row r="425">
          <cell r="F425">
            <v>0</v>
          </cell>
          <cell r="CD425" t="str">
            <v>:</v>
          </cell>
        </row>
        <row r="426">
          <cell r="F426">
            <v>0</v>
          </cell>
          <cell r="CD426" t="str">
            <v>:</v>
          </cell>
        </row>
        <row r="427">
          <cell r="F427">
            <v>0</v>
          </cell>
          <cell r="CD427" t="str">
            <v>:</v>
          </cell>
        </row>
        <row r="428">
          <cell r="F428">
            <v>0</v>
          </cell>
          <cell r="CD428" t="str">
            <v>:</v>
          </cell>
        </row>
        <row r="429">
          <cell r="F429">
            <v>0</v>
          </cell>
          <cell r="CD429" t="str">
            <v>:</v>
          </cell>
        </row>
        <row r="430">
          <cell r="F430">
            <v>0</v>
          </cell>
          <cell r="CD430" t="str">
            <v>:</v>
          </cell>
        </row>
        <row r="431">
          <cell r="F431">
            <v>0</v>
          </cell>
          <cell r="CD431" t="str">
            <v>:</v>
          </cell>
        </row>
        <row r="432">
          <cell r="F432">
            <v>0</v>
          </cell>
          <cell r="CD432" t="str">
            <v>:</v>
          </cell>
        </row>
        <row r="433">
          <cell r="F433">
            <v>0</v>
          </cell>
          <cell r="CD433" t="str">
            <v>:</v>
          </cell>
        </row>
        <row r="434">
          <cell r="F434">
            <v>0</v>
          </cell>
          <cell r="CD434" t="str">
            <v>:</v>
          </cell>
        </row>
        <row r="435">
          <cell r="F435">
            <v>0</v>
          </cell>
          <cell r="CD435" t="str">
            <v>:</v>
          </cell>
        </row>
        <row r="436">
          <cell r="F436">
            <v>0</v>
          </cell>
          <cell r="CD436" t="str">
            <v>:</v>
          </cell>
        </row>
        <row r="437">
          <cell r="F437">
            <v>0</v>
          </cell>
          <cell r="CD437" t="str">
            <v>:</v>
          </cell>
        </row>
        <row r="438">
          <cell r="F438">
            <v>0</v>
          </cell>
          <cell r="CD438" t="str">
            <v>:</v>
          </cell>
        </row>
        <row r="439">
          <cell r="F439">
            <v>0</v>
          </cell>
          <cell r="CD439" t="str">
            <v>:</v>
          </cell>
        </row>
        <row r="440">
          <cell r="F440">
            <v>0</v>
          </cell>
          <cell r="CD440" t="str">
            <v>:</v>
          </cell>
        </row>
        <row r="441">
          <cell r="F441">
            <v>0</v>
          </cell>
          <cell r="CD441" t="str">
            <v>:</v>
          </cell>
        </row>
        <row r="442">
          <cell r="F442">
            <v>0</v>
          </cell>
          <cell r="CD442" t="str">
            <v>:</v>
          </cell>
        </row>
        <row r="443">
          <cell r="F443">
            <v>0</v>
          </cell>
          <cell r="CD443" t="str">
            <v>:</v>
          </cell>
        </row>
        <row r="444">
          <cell r="F444">
            <v>0</v>
          </cell>
          <cell r="CD444" t="str">
            <v>:</v>
          </cell>
        </row>
        <row r="445">
          <cell r="F445">
            <v>0</v>
          </cell>
          <cell r="CD445" t="str">
            <v>:</v>
          </cell>
        </row>
        <row r="446">
          <cell r="F446">
            <v>0</v>
          </cell>
          <cell r="CD446" t="str">
            <v>:</v>
          </cell>
        </row>
        <row r="447">
          <cell r="F447">
            <v>0</v>
          </cell>
          <cell r="CD447" t="str">
            <v>:</v>
          </cell>
        </row>
        <row r="448">
          <cell r="F448">
            <v>0</v>
          </cell>
          <cell r="CD448" t="str">
            <v>:</v>
          </cell>
        </row>
        <row r="449">
          <cell r="F449">
            <v>0</v>
          </cell>
          <cell r="CD449" t="str">
            <v>:</v>
          </cell>
        </row>
        <row r="450">
          <cell r="F450">
            <v>0</v>
          </cell>
          <cell r="CD450" t="str">
            <v>:</v>
          </cell>
        </row>
        <row r="451">
          <cell r="F451">
            <v>0</v>
          </cell>
          <cell r="CD451" t="str">
            <v>:</v>
          </cell>
        </row>
        <row r="452">
          <cell r="F452">
            <v>0</v>
          </cell>
          <cell r="CD452" t="str">
            <v>:</v>
          </cell>
        </row>
        <row r="453">
          <cell r="F453">
            <v>0</v>
          </cell>
          <cell r="CD453" t="str">
            <v>:</v>
          </cell>
        </row>
        <row r="454">
          <cell r="F454">
            <v>0</v>
          </cell>
          <cell r="CD454" t="str">
            <v>:</v>
          </cell>
        </row>
        <row r="455">
          <cell r="F455">
            <v>0</v>
          </cell>
          <cell r="CD455" t="str">
            <v>:</v>
          </cell>
        </row>
        <row r="456">
          <cell r="F456">
            <v>0</v>
          </cell>
          <cell r="CD456" t="str">
            <v>:</v>
          </cell>
        </row>
        <row r="457">
          <cell r="F457">
            <v>0</v>
          </cell>
          <cell r="CD457" t="str">
            <v>:</v>
          </cell>
        </row>
        <row r="458">
          <cell r="F458">
            <v>0</v>
          </cell>
          <cell r="CD458" t="str">
            <v>:</v>
          </cell>
        </row>
        <row r="459">
          <cell r="F459">
            <v>0</v>
          </cell>
          <cell r="CD459" t="str">
            <v>:</v>
          </cell>
        </row>
        <row r="460">
          <cell r="F460">
            <v>0</v>
          </cell>
          <cell r="CD460" t="str">
            <v>:</v>
          </cell>
        </row>
        <row r="461">
          <cell r="F461">
            <v>0</v>
          </cell>
          <cell r="CD461" t="str">
            <v>:</v>
          </cell>
        </row>
        <row r="462">
          <cell r="F462">
            <v>0</v>
          </cell>
          <cell r="CD462" t="str">
            <v>:</v>
          </cell>
        </row>
        <row r="463">
          <cell r="F463">
            <v>0</v>
          </cell>
          <cell r="CD463" t="str">
            <v>:</v>
          </cell>
        </row>
        <row r="464">
          <cell r="F464">
            <v>0</v>
          </cell>
          <cell r="CD464" t="str">
            <v>:</v>
          </cell>
        </row>
        <row r="465">
          <cell r="F465">
            <v>0</v>
          </cell>
          <cell r="CD465" t="str">
            <v>:</v>
          </cell>
        </row>
        <row r="466">
          <cell r="F466">
            <v>0</v>
          </cell>
          <cell r="CD466" t="str">
            <v>:</v>
          </cell>
        </row>
        <row r="467">
          <cell r="F467">
            <v>0</v>
          </cell>
          <cell r="CD467" t="str">
            <v>:</v>
          </cell>
        </row>
        <row r="468">
          <cell r="F468">
            <v>0</v>
          </cell>
          <cell r="CD468" t="str">
            <v>:</v>
          </cell>
        </row>
        <row r="469">
          <cell r="F469">
            <v>0</v>
          </cell>
          <cell r="CD469" t="str">
            <v>:</v>
          </cell>
        </row>
        <row r="470">
          <cell r="F470">
            <v>0</v>
          </cell>
          <cell r="CD470" t="str">
            <v>:</v>
          </cell>
        </row>
        <row r="471">
          <cell r="F471">
            <v>0</v>
          </cell>
          <cell r="CD471" t="str">
            <v>:</v>
          </cell>
        </row>
        <row r="472">
          <cell r="F472">
            <v>0</v>
          </cell>
          <cell r="CD472" t="str">
            <v>:</v>
          </cell>
        </row>
        <row r="473">
          <cell r="F473">
            <v>0</v>
          </cell>
          <cell r="CD473" t="str">
            <v>:</v>
          </cell>
        </row>
        <row r="474">
          <cell r="F474">
            <v>0</v>
          </cell>
          <cell r="CD474" t="str">
            <v>:</v>
          </cell>
        </row>
        <row r="475">
          <cell r="F475">
            <v>0</v>
          </cell>
          <cell r="CD475" t="str">
            <v>:</v>
          </cell>
        </row>
        <row r="476">
          <cell r="F476">
            <v>0</v>
          </cell>
          <cell r="CD476" t="str">
            <v>:</v>
          </cell>
        </row>
        <row r="477">
          <cell r="F477">
            <v>0</v>
          </cell>
          <cell r="CD477" t="str">
            <v>:</v>
          </cell>
        </row>
        <row r="478">
          <cell r="F478">
            <v>0</v>
          </cell>
          <cell r="CD478" t="str">
            <v>:</v>
          </cell>
        </row>
        <row r="479">
          <cell r="F479">
            <v>0</v>
          </cell>
          <cell r="CD479" t="str">
            <v>:</v>
          </cell>
        </row>
        <row r="480">
          <cell r="F480">
            <v>0</v>
          </cell>
          <cell r="CD480" t="str">
            <v>:</v>
          </cell>
        </row>
        <row r="481">
          <cell r="F481">
            <v>0</v>
          </cell>
          <cell r="CD481" t="str">
            <v>:</v>
          </cell>
        </row>
        <row r="482">
          <cell r="F482">
            <v>0</v>
          </cell>
          <cell r="CD482" t="str">
            <v>:</v>
          </cell>
        </row>
        <row r="483">
          <cell r="F483">
            <v>0</v>
          </cell>
          <cell r="CD483" t="str">
            <v>:</v>
          </cell>
        </row>
        <row r="484">
          <cell r="F484">
            <v>0</v>
          </cell>
          <cell r="CD484" t="str">
            <v>:</v>
          </cell>
        </row>
        <row r="485">
          <cell r="F485">
            <v>0</v>
          </cell>
          <cell r="CD485" t="str">
            <v>:</v>
          </cell>
        </row>
        <row r="486">
          <cell r="F486">
            <v>0</v>
          </cell>
          <cell r="CD486" t="str">
            <v>:</v>
          </cell>
        </row>
        <row r="487">
          <cell r="F487">
            <v>0</v>
          </cell>
          <cell r="CD487" t="str">
            <v>:</v>
          </cell>
        </row>
        <row r="488">
          <cell r="F488">
            <v>0</v>
          </cell>
          <cell r="CD488" t="str">
            <v>:</v>
          </cell>
        </row>
        <row r="489">
          <cell r="F489">
            <v>0</v>
          </cell>
          <cell r="CD489" t="str">
            <v>:</v>
          </cell>
        </row>
        <row r="490">
          <cell r="F490">
            <v>0</v>
          </cell>
          <cell r="CD490" t="str">
            <v>:</v>
          </cell>
        </row>
        <row r="491">
          <cell r="F491">
            <v>0</v>
          </cell>
          <cell r="CD491" t="str">
            <v>:</v>
          </cell>
        </row>
        <row r="492">
          <cell r="F492">
            <v>0</v>
          </cell>
          <cell r="CD492" t="str">
            <v>:</v>
          </cell>
        </row>
        <row r="493">
          <cell r="F493">
            <v>0</v>
          </cell>
          <cell r="CD493" t="str">
            <v>:</v>
          </cell>
        </row>
        <row r="494">
          <cell r="F494">
            <v>0</v>
          </cell>
          <cell r="CD494" t="str">
            <v>:</v>
          </cell>
        </row>
        <row r="495">
          <cell r="F495">
            <v>0</v>
          </cell>
          <cell r="CD495" t="str">
            <v>:</v>
          </cell>
        </row>
        <row r="496">
          <cell r="F496">
            <v>0</v>
          </cell>
          <cell r="CD496" t="str">
            <v>:</v>
          </cell>
        </row>
        <row r="497">
          <cell r="F497">
            <v>0</v>
          </cell>
          <cell r="CD497" t="str">
            <v>:</v>
          </cell>
        </row>
        <row r="498">
          <cell r="F498">
            <v>0</v>
          </cell>
          <cell r="CD498" t="str">
            <v>:</v>
          </cell>
        </row>
        <row r="499">
          <cell r="F499">
            <v>0</v>
          </cell>
          <cell r="CD499" t="str">
            <v>:</v>
          </cell>
        </row>
        <row r="500">
          <cell r="F500">
            <v>0</v>
          </cell>
          <cell r="CD500" t="str">
            <v>:</v>
          </cell>
        </row>
        <row r="501">
          <cell r="F501">
            <v>0</v>
          </cell>
          <cell r="CD501" t="str">
            <v>:</v>
          </cell>
        </row>
        <row r="502">
          <cell r="F502">
            <v>0</v>
          </cell>
          <cell r="CD502" t="str">
            <v>:</v>
          </cell>
        </row>
        <row r="503">
          <cell r="F503">
            <v>0</v>
          </cell>
          <cell r="CD503" t="str">
            <v>:</v>
          </cell>
        </row>
        <row r="504">
          <cell r="F504">
            <v>0</v>
          </cell>
          <cell r="CD504" t="str">
            <v>:</v>
          </cell>
        </row>
        <row r="505">
          <cell r="F505">
            <v>0</v>
          </cell>
          <cell r="CD505" t="str">
            <v>:</v>
          </cell>
        </row>
        <row r="506">
          <cell r="F506">
            <v>0</v>
          </cell>
          <cell r="CD506" t="str">
            <v>:</v>
          </cell>
        </row>
        <row r="507">
          <cell r="F507">
            <v>0</v>
          </cell>
          <cell r="CD507" t="str">
            <v>:</v>
          </cell>
        </row>
        <row r="508">
          <cell r="F508">
            <v>0</v>
          </cell>
          <cell r="CD508" t="str">
            <v>:</v>
          </cell>
        </row>
        <row r="509">
          <cell r="F509">
            <v>0</v>
          </cell>
          <cell r="CD509" t="str">
            <v>:</v>
          </cell>
        </row>
        <row r="510">
          <cell r="F510">
            <v>0</v>
          </cell>
          <cell r="CD510" t="str">
            <v>:</v>
          </cell>
        </row>
        <row r="511">
          <cell r="F511">
            <v>0</v>
          </cell>
          <cell r="CD511" t="str">
            <v>:</v>
          </cell>
        </row>
        <row r="512">
          <cell r="F512">
            <v>0</v>
          </cell>
          <cell r="CD512" t="str">
            <v>:</v>
          </cell>
        </row>
        <row r="513">
          <cell r="F513">
            <v>0</v>
          </cell>
          <cell r="CD513" t="str">
            <v>:</v>
          </cell>
        </row>
        <row r="514">
          <cell r="F514">
            <v>0</v>
          </cell>
          <cell r="CD514" t="str">
            <v>:</v>
          </cell>
        </row>
        <row r="515">
          <cell r="F515">
            <v>0</v>
          </cell>
          <cell r="CD515" t="str">
            <v>:</v>
          </cell>
        </row>
        <row r="516">
          <cell r="F516">
            <v>0</v>
          </cell>
          <cell r="CD516" t="str">
            <v>:</v>
          </cell>
        </row>
        <row r="517">
          <cell r="F517">
            <v>0</v>
          </cell>
          <cell r="CD517" t="str">
            <v>:</v>
          </cell>
        </row>
        <row r="518">
          <cell r="F518">
            <v>0</v>
          </cell>
          <cell r="CD518" t="str">
            <v>:</v>
          </cell>
        </row>
        <row r="519">
          <cell r="F519">
            <v>0</v>
          </cell>
          <cell r="CD519" t="str">
            <v>:</v>
          </cell>
        </row>
        <row r="520">
          <cell r="F520">
            <v>0</v>
          </cell>
          <cell r="CD520" t="str">
            <v>:</v>
          </cell>
        </row>
        <row r="521">
          <cell r="F521">
            <v>0</v>
          </cell>
          <cell r="CD521" t="str">
            <v>:</v>
          </cell>
        </row>
        <row r="522">
          <cell r="F522">
            <v>0</v>
          </cell>
          <cell r="CD522" t="str">
            <v>:</v>
          </cell>
        </row>
        <row r="523">
          <cell r="F523">
            <v>0</v>
          </cell>
          <cell r="CD523" t="str">
            <v>:</v>
          </cell>
        </row>
        <row r="524">
          <cell r="F524">
            <v>0</v>
          </cell>
          <cell r="CD524" t="str">
            <v>:</v>
          </cell>
        </row>
        <row r="525">
          <cell r="F525">
            <v>0</v>
          </cell>
          <cell r="CD525" t="str">
            <v>:</v>
          </cell>
        </row>
        <row r="526">
          <cell r="F526">
            <v>0</v>
          </cell>
          <cell r="CD526" t="str">
            <v>:</v>
          </cell>
        </row>
        <row r="527">
          <cell r="F527">
            <v>0</v>
          </cell>
          <cell r="CD527" t="str">
            <v>:</v>
          </cell>
        </row>
        <row r="528">
          <cell r="F528">
            <v>0</v>
          </cell>
          <cell r="CD528" t="str">
            <v>:</v>
          </cell>
        </row>
        <row r="529">
          <cell r="F529">
            <v>0</v>
          </cell>
          <cell r="CD529" t="str">
            <v>:</v>
          </cell>
        </row>
        <row r="530">
          <cell r="F530">
            <v>0</v>
          </cell>
          <cell r="CD530" t="str">
            <v>:</v>
          </cell>
        </row>
        <row r="531">
          <cell r="F531">
            <v>0</v>
          </cell>
          <cell r="CD531" t="str">
            <v>:</v>
          </cell>
        </row>
        <row r="532">
          <cell r="F532">
            <v>0</v>
          </cell>
          <cell r="CD532" t="str">
            <v>:</v>
          </cell>
        </row>
        <row r="533">
          <cell r="F533">
            <v>0</v>
          </cell>
          <cell r="CD533" t="str">
            <v>:</v>
          </cell>
        </row>
        <row r="534">
          <cell r="F534">
            <v>0</v>
          </cell>
          <cell r="CD534" t="str">
            <v>:</v>
          </cell>
        </row>
        <row r="535">
          <cell r="F535">
            <v>0</v>
          </cell>
          <cell r="CD535" t="str">
            <v>:</v>
          </cell>
        </row>
        <row r="536">
          <cell r="F536">
            <v>0</v>
          </cell>
          <cell r="CD536" t="str">
            <v>:</v>
          </cell>
        </row>
        <row r="537">
          <cell r="F537">
            <v>0</v>
          </cell>
          <cell r="CD537" t="str">
            <v>:</v>
          </cell>
        </row>
        <row r="538">
          <cell r="F538">
            <v>0</v>
          </cell>
          <cell r="CD538" t="str">
            <v>:</v>
          </cell>
        </row>
        <row r="539">
          <cell r="F539">
            <v>0</v>
          </cell>
          <cell r="CD539" t="str">
            <v>:</v>
          </cell>
        </row>
        <row r="540">
          <cell r="F540">
            <v>0</v>
          </cell>
          <cell r="CD540" t="str">
            <v>:</v>
          </cell>
        </row>
        <row r="541">
          <cell r="F541">
            <v>0</v>
          </cell>
          <cell r="CD541" t="str">
            <v>:</v>
          </cell>
        </row>
        <row r="542">
          <cell r="F542">
            <v>0</v>
          </cell>
          <cell r="CD542" t="str">
            <v>:</v>
          </cell>
        </row>
        <row r="543">
          <cell r="F543">
            <v>0</v>
          </cell>
          <cell r="CD543" t="str">
            <v>:</v>
          </cell>
        </row>
        <row r="544">
          <cell r="F544">
            <v>0</v>
          </cell>
          <cell r="CD544" t="str">
            <v>:</v>
          </cell>
        </row>
        <row r="545">
          <cell r="F545">
            <v>0</v>
          </cell>
          <cell r="CD545" t="str">
            <v>:</v>
          </cell>
        </row>
        <row r="546">
          <cell r="F546">
            <v>0</v>
          </cell>
          <cell r="CD546" t="str">
            <v>:</v>
          </cell>
        </row>
        <row r="547">
          <cell r="F547">
            <v>0</v>
          </cell>
          <cell r="CD547" t="str">
            <v>:</v>
          </cell>
        </row>
        <row r="548">
          <cell r="F548">
            <v>0</v>
          </cell>
          <cell r="CD548" t="str">
            <v>:</v>
          </cell>
        </row>
        <row r="549">
          <cell r="F549">
            <v>0</v>
          </cell>
          <cell r="CD549" t="str">
            <v>:</v>
          </cell>
        </row>
        <row r="550">
          <cell r="F550">
            <v>0</v>
          </cell>
          <cell r="CD550" t="str">
            <v>:</v>
          </cell>
        </row>
        <row r="551">
          <cell r="F551">
            <v>0</v>
          </cell>
          <cell r="CD551" t="str">
            <v>:</v>
          </cell>
        </row>
        <row r="552">
          <cell r="F552">
            <v>0</v>
          </cell>
          <cell r="CD552" t="str">
            <v>:</v>
          </cell>
        </row>
        <row r="553">
          <cell r="F553">
            <v>0</v>
          </cell>
          <cell r="CD553" t="str">
            <v>:</v>
          </cell>
        </row>
        <row r="554">
          <cell r="F554">
            <v>0</v>
          </cell>
          <cell r="CD554" t="str">
            <v>:</v>
          </cell>
        </row>
        <row r="555">
          <cell r="F555">
            <v>0</v>
          </cell>
          <cell r="CD555" t="str">
            <v>:</v>
          </cell>
        </row>
        <row r="556">
          <cell r="F556">
            <v>0</v>
          </cell>
          <cell r="CD556" t="str">
            <v>:</v>
          </cell>
        </row>
        <row r="557">
          <cell r="F557">
            <v>0</v>
          </cell>
          <cell r="CD557" t="str">
            <v>:</v>
          </cell>
        </row>
        <row r="558">
          <cell r="F558">
            <v>0</v>
          </cell>
          <cell r="CD558" t="str">
            <v>:</v>
          </cell>
        </row>
        <row r="559">
          <cell r="F559">
            <v>0</v>
          </cell>
          <cell r="CD559" t="str">
            <v>:</v>
          </cell>
        </row>
        <row r="560">
          <cell r="F560">
            <v>0</v>
          </cell>
          <cell r="CD560" t="str">
            <v>:</v>
          </cell>
        </row>
        <row r="561">
          <cell r="F561">
            <v>0</v>
          </cell>
          <cell r="CD561" t="str">
            <v>:</v>
          </cell>
        </row>
        <row r="562">
          <cell r="F562">
            <v>0</v>
          </cell>
          <cell r="CD562" t="str">
            <v>:</v>
          </cell>
        </row>
        <row r="563">
          <cell r="F563">
            <v>0</v>
          </cell>
          <cell r="CD563" t="str">
            <v>:</v>
          </cell>
        </row>
        <row r="564">
          <cell r="F564">
            <v>0</v>
          </cell>
          <cell r="CD564" t="str">
            <v>:</v>
          </cell>
        </row>
        <row r="565">
          <cell r="F565">
            <v>0</v>
          </cell>
          <cell r="CD565" t="str">
            <v>:</v>
          </cell>
        </row>
        <row r="566">
          <cell r="F566">
            <v>0</v>
          </cell>
          <cell r="CD566" t="str">
            <v>:</v>
          </cell>
        </row>
        <row r="567">
          <cell r="F567">
            <v>0</v>
          </cell>
          <cell r="CD567" t="str">
            <v>:</v>
          </cell>
        </row>
        <row r="568">
          <cell r="F568">
            <v>0</v>
          </cell>
          <cell r="CD568" t="str">
            <v>:</v>
          </cell>
        </row>
        <row r="569">
          <cell r="F569">
            <v>0</v>
          </cell>
          <cell r="CD569" t="str">
            <v>:</v>
          </cell>
        </row>
        <row r="570">
          <cell r="F570">
            <v>0</v>
          </cell>
          <cell r="CD570" t="str">
            <v>:</v>
          </cell>
        </row>
        <row r="571">
          <cell r="F571">
            <v>0</v>
          </cell>
          <cell r="CD571" t="str">
            <v>:</v>
          </cell>
        </row>
        <row r="572">
          <cell r="F572">
            <v>0</v>
          </cell>
          <cell r="CD572" t="str">
            <v>:</v>
          </cell>
        </row>
        <row r="573">
          <cell r="F573">
            <v>0</v>
          </cell>
          <cell r="CD573" t="str">
            <v>:</v>
          </cell>
        </row>
        <row r="574">
          <cell r="F574">
            <v>0</v>
          </cell>
          <cell r="CD574" t="str">
            <v>:</v>
          </cell>
        </row>
        <row r="575">
          <cell r="F575">
            <v>0</v>
          </cell>
          <cell r="CD575" t="str">
            <v>:</v>
          </cell>
        </row>
        <row r="576">
          <cell r="F576">
            <v>0</v>
          </cell>
          <cell r="CD576" t="str">
            <v>:</v>
          </cell>
        </row>
        <row r="577">
          <cell r="F577">
            <v>0</v>
          </cell>
          <cell r="CD577" t="str">
            <v>:</v>
          </cell>
        </row>
        <row r="578">
          <cell r="F578">
            <v>0</v>
          </cell>
          <cell r="CD578" t="str">
            <v>:</v>
          </cell>
        </row>
        <row r="579">
          <cell r="F579">
            <v>0</v>
          </cell>
          <cell r="CD579" t="str">
            <v>:</v>
          </cell>
        </row>
        <row r="580">
          <cell r="F580">
            <v>0</v>
          </cell>
          <cell r="CD580" t="str">
            <v>:</v>
          </cell>
        </row>
        <row r="581">
          <cell r="F581">
            <v>0</v>
          </cell>
          <cell r="CD581" t="str">
            <v>:</v>
          </cell>
        </row>
        <row r="582">
          <cell r="F582">
            <v>0</v>
          </cell>
          <cell r="CD582" t="str">
            <v>:</v>
          </cell>
        </row>
        <row r="583">
          <cell r="F583">
            <v>0</v>
          </cell>
          <cell r="CD583" t="str">
            <v>:</v>
          </cell>
        </row>
        <row r="584">
          <cell r="F584">
            <v>0</v>
          </cell>
          <cell r="CD584" t="str">
            <v>:</v>
          </cell>
        </row>
        <row r="585">
          <cell r="F585">
            <v>0</v>
          </cell>
          <cell r="CD585" t="str">
            <v>:</v>
          </cell>
        </row>
        <row r="586">
          <cell r="F586">
            <v>0</v>
          </cell>
          <cell r="CD586" t="str">
            <v>:</v>
          </cell>
        </row>
        <row r="587">
          <cell r="F587">
            <v>0</v>
          </cell>
          <cell r="CD587" t="str">
            <v>:</v>
          </cell>
        </row>
        <row r="588">
          <cell r="F588">
            <v>0</v>
          </cell>
          <cell r="CD588" t="str">
            <v>:</v>
          </cell>
        </row>
        <row r="589">
          <cell r="F589">
            <v>0</v>
          </cell>
          <cell r="CD589" t="str">
            <v>:</v>
          </cell>
        </row>
        <row r="590">
          <cell r="F590">
            <v>0</v>
          </cell>
          <cell r="CD590" t="str">
            <v>:</v>
          </cell>
        </row>
        <row r="591">
          <cell r="F591">
            <v>0</v>
          </cell>
          <cell r="CD591" t="str">
            <v>:</v>
          </cell>
        </row>
        <row r="592">
          <cell r="F592">
            <v>0</v>
          </cell>
          <cell r="CD592" t="str">
            <v>:</v>
          </cell>
        </row>
        <row r="593">
          <cell r="F593">
            <v>0</v>
          </cell>
          <cell r="CD593" t="str">
            <v>:</v>
          </cell>
        </row>
        <row r="594">
          <cell r="F594">
            <v>0</v>
          </cell>
          <cell r="CD594" t="str">
            <v>:</v>
          </cell>
        </row>
        <row r="595">
          <cell r="F595">
            <v>0</v>
          </cell>
          <cell r="CD595" t="str">
            <v>:</v>
          </cell>
        </row>
        <row r="596">
          <cell r="F596">
            <v>0</v>
          </cell>
          <cell r="CD596" t="str">
            <v>:</v>
          </cell>
        </row>
        <row r="597">
          <cell r="F597">
            <v>0</v>
          </cell>
          <cell r="CD597" t="str">
            <v>:</v>
          </cell>
        </row>
        <row r="598">
          <cell r="F598">
            <v>0</v>
          </cell>
          <cell r="CD598" t="str">
            <v>:</v>
          </cell>
        </row>
        <row r="599">
          <cell r="F599">
            <v>0</v>
          </cell>
          <cell r="CD599" t="str">
            <v>:</v>
          </cell>
        </row>
        <row r="600">
          <cell r="F600">
            <v>0</v>
          </cell>
          <cell r="CD600" t="str">
            <v>:</v>
          </cell>
        </row>
        <row r="601">
          <cell r="F601">
            <v>0</v>
          </cell>
          <cell r="CD601" t="str">
            <v>:</v>
          </cell>
        </row>
        <row r="602">
          <cell r="F602">
            <v>0</v>
          </cell>
          <cell r="CD602" t="str">
            <v>:</v>
          </cell>
        </row>
        <row r="603">
          <cell r="F603">
            <v>0</v>
          </cell>
          <cell r="CD603" t="str">
            <v>:</v>
          </cell>
        </row>
        <row r="604">
          <cell r="F604">
            <v>0</v>
          </cell>
          <cell r="CD604" t="str">
            <v>:</v>
          </cell>
        </row>
        <row r="605">
          <cell r="F605">
            <v>0</v>
          </cell>
          <cell r="CD605" t="str">
            <v>:</v>
          </cell>
        </row>
        <row r="606">
          <cell r="F606">
            <v>0</v>
          </cell>
          <cell r="CD606" t="str">
            <v>:</v>
          </cell>
        </row>
        <row r="607">
          <cell r="F607">
            <v>0</v>
          </cell>
          <cell r="CD607" t="str">
            <v>:</v>
          </cell>
        </row>
        <row r="608">
          <cell r="F608">
            <v>0</v>
          </cell>
          <cell r="CD608" t="str">
            <v>:</v>
          </cell>
        </row>
        <row r="609">
          <cell r="F609">
            <v>0</v>
          </cell>
          <cell r="CD609" t="str">
            <v>:</v>
          </cell>
        </row>
        <row r="610">
          <cell r="F610">
            <v>0</v>
          </cell>
          <cell r="CD610" t="str">
            <v>:</v>
          </cell>
        </row>
        <row r="611">
          <cell r="F611">
            <v>0</v>
          </cell>
          <cell r="CD611" t="str">
            <v>:</v>
          </cell>
        </row>
        <row r="612">
          <cell r="F612">
            <v>0</v>
          </cell>
          <cell r="CD612" t="str">
            <v>:</v>
          </cell>
        </row>
        <row r="613">
          <cell r="F613">
            <v>0</v>
          </cell>
          <cell r="CD613" t="str">
            <v>:</v>
          </cell>
        </row>
        <row r="614">
          <cell r="F614">
            <v>0</v>
          </cell>
          <cell r="CD614" t="str">
            <v>:</v>
          </cell>
        </row>
        <row r="615">
          <cell r="F615">
            <v>0</v>
          </cell>
          <cell r="CD615" t="str">
            <v>:</v>
          </cell>
        </row>
        <row r="616">
          <cell r="F616">
            <v>0</v>
          </cell>
          <cell r="CD616" t="str">
            <v>:</v>
          </cell>
        </row>
        <row r="617">
          <cell r="F617">
            <v>0</v>
          </cell>
          <cell r="CD617" t="str">
            <v>:</v>
          </cell>
        </row>
        <row r="618">
          <cell r="F618">
            <v>0</v>
          </cell>
          <cell r="CD618" t="str">
            <v>:</v>
          </cell>
        </row>
        <row r="619">
          <cell r="F619">
            <v>0</v>
          </cell>
          <cell r="CD619" t="str">
            <v>:</v>
          </cell>
        </row>
        <row r="620">
          <cell r="F620">
            <v>0</v>
          </cell>
          <cell r="CD620" t="str">
            <v>:</v>
          </cell>
        </row>
        <row r="621">
          <cell r="F621">
            <v>0</v>
          </cell>
          <cell r="CD621" t="str">
            <v>:</v>
          </cell>
        </row>
        <row r="622">
          <cell r="F622">
            <v>0</v>
          </cell>
          <cell r="CD622" t="str">
            <v>:</v>
          </cell>
        </row>
        <row r="623">
          <cell r="F623">
            <v>0</v>
          </cell>
          <cell r="CD623" t="str">
            <v>:</v>
          </cell>
        </row>
        <row r="624">
          <cell r="F624">
            <v>0</v>
          </cell>
          <cell r="CD624" t="str">
            <v>:</v>
          </cell>
        </row>
        <row r="625">
          <cell r="F625">
            <v>0</v>
          </cell>
          <cell r="CD625" t="str">
            <v>:</v>
          </cell>
        </row>
        <row r="626">
          <cell r="F626">
            <v>0</v>
          </cell>
          <cell r="CD626" t="str">
            <v>:</v>
          </cell>
        </row>
        <row r="627">
          <cell r="F627">
            <v>0</v>
          </cell>
          <cell r="CD627" t="str">
            <v>:</v>
          </cell>
        </row>
        <row r="628">
          <cell r="F628">
            <v>0</v>
          </cell>
          <cell r="CD628" t="str">
            <v>:</v>
          </cell>
        </row>
        <row r="629">
          <cell r="F629">
            <v>0</v>
          </cell>
          <cell r="CD629" t="str">
            <v>:</v>
          </cell>
        </row>
        <row r="630">
          <cell r="F630">
            <v>0</v>
          </cell>
          <cell r="CD630" t="str">
            <v>:</v>
          </cell>
        </row>
        <row r="631">
          <cell r="F631">
            <v>0</v>
          </cell>
          <cell r="CD631" t="str">
            <v>:</v>
          </cell>
        </row>
      </sheetData>
      <sheetData sheetId="6"/>
      <sheetData sheetId="7">
        <row r="8">
          <cell r="D8">
            <v>1</v>
          </cell>
          <cell r="E8">
            <v>8</v>
          </cell>
        </row>
        <row r="9">
          <cell r="D9">
            <v>2</v>
          </cell>
          <cell r="E9">
            <v>7</v>
          </cell>
        </row>
        <row r="10">
          <cell r="D10">
            <v>3</v>
          </cell>
          <cell r="E10">
            <v>6</v>
          </cell>
        </row>
        <row r="11">
          <cell r="D11">
            <v>4</v>
          </cell>
          <cell r="E11">
            <v>5</v>
          </cell>
        </row>
        <row r="12">
          <cell r="D12">
            <v>5</v>
          </cell>
          <cell r="E12">
            <v>4</v>
          </cell>
        </row>
        <row r="13">
          <cell r="D13">
            <v>6</v>
          </cell>
          <cell r="E13">
            <v>3</v>
          </cell>
        </row>
        <row r="14">
          <cell r="D14">
            <v>7</v>
          </cell>
          <cell r="E14">
            <v>2</v>
          </cell>
        </row>
        <row r="15">
          <cell r="D15">
            <v>8</v>
          </cell>
          <cell r="E15">
            <v>1</v>
          </cell>
        </row>
        <row r="16">
          <cell r="D16">
            <v>9</v>
          </cell>
          <cell r="E16">
            <v>0</v>
          </cell>
        </row>
        <row r="17">
          <cell r="D17">
            <v>10</v>
          </cell>
          <cell r="E17">
            <v>0</v>
          </cell>
        </row>
        <row r="18">
          <cell r="D18"/>
          <cell r="E18"/>
        </row>
        <row r="19">
          <cell r="D19"/>
          <cell r="E19"/>
        </row>
        <row r="20">
          <cell r="D20"/>
          <cell r="E20"/>
        </row>
        <row r="21">
          <cell r="D21"/>
          <cell r="E21"/>
        </row>
        <row r="22">
          <cell r="D22"/>
          <cell r="E22"/>
        </row>
        <row r="23">
          <cell r="D23"/>
          <cell r="E23"/>
        </row>
        <row r="24">
          <cell r="D24"/>
          <cell r="E24"/>
        </row>
        <row r="25">
          <cell r="D25"/>
          <cell r="E25"/>
        </row>
        <row r="26">
          <cell r="D26"/>
          <cell r="E26"/>
        </row>
        <row r="27">
          <cell r="D27"/>
          <cell r="E27"/>
        </row>
        <row r="28">
          <cell r="D28"/>
          <cell r="E28"/>
        </row>
        <row r="29">
          <cell r="D29"/>
          <cell r="E29"/>
        </row>
        <row r="30">
          <cell r="D30"/>
          <cell r="E30"/>
        </row>
        <row r="31">
          <cell r="D31"/>
          <cell r="E31"/>
        </row>
        <row r="32">
          <cell r="D32"/>
          <cell r="E32"/>
        </row>
        <row r="33">
          <cell r="D33"/>
          <cell r="E33"/>
        </row>
        <row r="34">
          <cell r="D34"/>
          <cell r="E34"/>
        </row>
        <row r="35">
          <cell r="D35"/>
          <cell r="E35"/>
        </row>
        <row r="36">
          <cell r="D36"/>
          <cell r="E36"/>
        </row>
        <row r="37">
          <cell r="D37"/>
          <cell r="E37"/>
        </row>
        <row r="38">
          <cell r="D38"/>
          <cell r="E38"/>
        </row>
        <row r="39">
          <cell r="D39"/>
          <cell r="E39"/>
        </row>
        <row r="40">
          <cell r="D40"/>
          <cell r="E40"/>
        </row>
      </sheetData>
      <sheetData sheetId="8">
        <row r="8">
          <cell r="D8">
            <v>1</v>
          </cell>
          <cell r="E8">
            <v>8</v>
          </cell>
        </row>
        <row r="9">
          <cell r="D9">
            <v>2</v>
          </cell>
          <cell r="E9">
            <v>7</v>
          </cell>
        </row>
        <row r="10">
          <cell r="D10">
            <v>3</v>
          </cell>
          <cell r="E10">
            <v>6</v>
          </cell>
        </row>
        <row r="11">
          <cell r="D11">
            <v>4</v>
          </cell>
          <cell r="E11">
            <v>5</v>
          </cell>
        </row>
        <row r="12">
          <cell r="D12">
            <v>5</v>
          </cell>
          <cell r="E12">
            <v>4</v>
          </cell>
        </row>
        <row r="13">
          <cell r="D13">
            <v>6</v>
          </cell>
          <cell r="E13">
            <v>3</v>
          </cell>
        </row>
        <row r="14">
          <cell r="D14">
            <v>7</v>
          </cell>
          <cell r="E14">
            <v>2</v>
          </cell>
        </row>
        <row r="15">
          <cell r="D15">
            <v>8</v>
          </cell>
          <cell r="E15">
            <v>1</v>
          </cell>
        </row>
        <row r="16">
          <cell r="D16">
            <v>9</v>
          </cell>
          <cell r="E16">
            <v>0</v>
          </cell>
        </row>
        <row r="17">
          <cell r="D17">
            <v>10</v>
          </cell>
          <cell r="E17">
            <v>0</v>
          </cell>
        </row>
        <row r="18">
          <cell r="D18"/>
          <cell r="E18"/>
        </row>
        <row r="19">
          <cell r="D19"/>
          <cell r="E19"/>
        </row>
        <row r="20">
          <cell r="D20"/>
          <cell r="E20"/>
        </row>
        <row r="21">
          <cell r="D21"/>
          <cell r="E21"/>
        </row>
        <row r="22">
          <cell r="D22"/>
          <cell r="E22"/>
        </row>
        <row r="23">
          <cell r="D23"/>
          <cell r="E23"/>
        </row>
        <row r="24">
          <cell r="D24"/>
          <cell r="E24"/>
        </row>
        <row r="25">
          <cell r="D25"/>
          <cell r="E25"/>
        </row>
        <row r="26">
          <cell r="D26"/>
          <cell r="E26"/>
        </row>
        <row r="27">
          <cell r="D27"/>
          <cell r="E27"/>
        </row>
        <row r="28">
          <cell r="D28"/>
          <cell r="E28"/>
        </row>
        <row r="29">
          <cell r="D29"/>
          <cell r="E29"/>
        </row>
        <row r="30">
          <cell r="D30"/>
          <cell r="E30"/>
        </row>
        <row r="31">
          <cell r="D31"/>
          <cell r="E31"/>
        </row>
        <row r="32">
          <cell r="D32"/>
          <cell r="E32"/>
        </row>
        <row r="33">
          <cell r="D33"/>
          <cell r="E33"/>
        </row>
        <row r="34">
          <cell r="D34"/>
          <cell r="E34"/>
        </row>
        <row r="35">
          <cell r="D35"/>
          <cell r="E35"/>
        </row>
        <row r="36">
          <cell r="D36"/>
          <cell r="E36"/>
        </row>
        <row r="37">
          <cell r="D37"/>
          <cell r="E37"/>
        </row>
        <row r="38">
          <cell r="D38"/>
          <cell r="E38"/>
        </row>
        <row r="39">
          <cell r="D39"/>
          <cell r="E39"/>
        </row>
        <row r="40">
          <cell r="D40"/>
          <cell r="E40"/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"/>
      <sheetName val="TRA Teams"/>
      <sheetName val="SYN"/>
      <sheetName val="DMT"/>
      <sheetName val="DMT DD"/>
      <sheetName val="DMT Teams"/>
      <sheetName val="TRA Region"/>
      <sheetName val="DMT Region"/>
      <sheetName val="TeamTotals"/>
      <sheetName val="Classes"/>
      <sheetName val="Legend"/>
    </sheetNames>
    <sheetDataSet>
      <sheetData sheetId="0">
        <row r="5">
          <cell r="F5">
            <v>0</v>
          </cell>
          <cell r="CY5" t="str">
            <v>15+</v>
          </cell>
          <cell r="CZ5" t="str">
            <v>NatCat1</v>
          </cell>
          <cell r="DA5"/>
        </row>
        <row r="6">
          <cell r="DA6"/>
        </row>
        <row r="7">
          <cell r="F7">
            <v>0</v>
          </cell>
          <cell r="CY7" t="str">
            <v>15+</v>
          </cell>
          <cell r="CZ7" t="str">
            <v>R1Cat1</v>
          </cell>
          <cell r="DA7"/>
        </row>
        <row r="8">
          <cell r="DA8"/>
        </row>
        <row r="9">
          <cell r="F9">
            <v>0</v>
          </cell>
          <cell r="CY9" t="str">
            <v>U15</v>
          </cell>
          <cell r="CZ9" t="str">
            <v>R1Cat1</v>
          </cell>
          <cell r="DA9"/>
        </row>
        <row r="10">
          <cell r="DA10"/>
        </row>
        <row r="11">
          <cell r="F11">
            <v>0</v>
          </cell>
          <cell r="CY11" t="str">
            <v>U15</v>
          </cell>
          <cell r="CZ11" t="str">
            <v>R2Cat1</v>
          </cell>
          <cell r="DA11"/>
        </row>
        <row r="12">
          <cell r="DA12"/>
        </row>
        <row r="13">
          <cell r="F13">
            <v>0</v>
          </cell>
          <cell r="CY13" t="str">
            <v>15+</v>
          </cell>
          <cell r="CZ13" t="str">
            <v>R2Cat2</v>
          </cell>
          <cell r="DA13"/>
        </row>
        <row r="14">
          <cell r="DA14"/>
        </row>
        <row r="15">
          <cell r="F15">
            <v>0</v>
          </cell>
          <cell r="CY15" t="str">
            <v>11-12</v>
          </cell>
          <cell r="CZ15" t="str">
            <v>FIG</v>
          </cell>
          <cell r="DA15"/>
        </row>
        <row r="16">
          <cell r="DA16"/>
        </row>
        <row r="17">
          <cell r="F17">
            <v>0</v>
          </cell>
          <cell r="CY17" t="str">
            <v>15-16</v>
          </cell>
          <cell r="CZ17" t="str">
            <v>FIG</v>
          </cell>
          <cell r="DA17"/>
        </row>
        <row r="18">
          <cell r="F18">
            <v>0</v>
          </cell>
          <cell r="CY18" t="str">
            <v>15-16</v>
          </cell>
          <cell r="CZ18" t="str">
            <v>FIG</v>
          </cell>
          <cell r="DA18"/>
        </row>
        <row r="19">
          <cell r="DA19"/>
        </row>
        <row r="20">
          <cell r="F20">
            <v>0</v>
          </cell>
          <cell r="CY20" t="str">
            <v>17-21</v>
          </cell>
          <cell r="CZ20" t="str">
            <v>FIG</v>
          </cell>
          <cell r="DA20"/>
        </row>
        <row r="21">
          <cell r="F21">
            <v>0</v>
          </cell>
          <cell r="CY21" t="str">
            <v>17-21</v>
          </cell>
          <cell r="CZ21" t="str">
            <v>FIG</v>
          </cell>
          <cell r="DA21"/>
        </row>
        <row r="22">
          <cell r="F22">
            <v>0</v>
          </cell>
          <cell r="CY22" t="str">
            <v>17-21</v>
          </cell>
          <cell r="CZ22" t="str">
            <v>FIG</v>
          </cell>
          <cell r="DA22"/>
        </row>
        <row r="23">
          <cell r="DA23"/>
        </row>
        <row r="24">
          <cell r="F24">
            <v>0</v>
          </cell>
          <cell r="CY24" t="str">
            <v>11-12</v>
          </cell>
          <cell r="CZ24" t="str">
            <v>FIG</v>
          </cell>
          <cell r="DA24"/>
        </row>
        <row r="25">
          <cell r="DA25"/>
        </row>
        <row r="26">
          <cell r="F26">
            <v>0</v>
          </cell>
          <cell r="CY26" t="str">
            <v>13-14</v>
          </cell>
          <cell r="CZ26" t="str">
            <v>FIG</v>
          </cell>
          <cell r="DA26"/>
        </row>
        <row r="27">
          <cell r="DA27"/>
        </row>
        <row r="28">
          <cell r="F28">
            <v>0</v>
          </cell>
          <cell r="CY28" t="str">
            <v>15-16</v>
          </cell>
          <cell r="CZ28" t="str">
            <v>FIG</v>
          </cell>
          <cell r="DA28"/>
        </row>
        <row r="29">
          <cell r="F29">
            <v>0</v>
          </cell>
          <cell r="CY29" t="str">
            <v>15-16</v>
          </cell>
          <cell r="CZ29" t="str">
            <v>FIG</v>
          </cell>
          <cell r="DA29"/>
        </row>
        <row r="30">
          <cell r="F30">
            <v>0</v>
          </cell>
          <cell r="CY30" t="str">
            <v>15-16</v>
          </cell>
          <cell r="CZ30" t="str">
            <v>FIG</v>
          </cell>
          <cell r="DA30"/>
        </row>
        <row r="31">
          <cell r="DA31"/>
        </row>
        <row r="32">
          <cell r="F32">
            <v>0</v>
          </cell>
          <cell r="CY32" t="str">
            <v>17-21</v>
          </cell>
          <cell r="CZ32" t="str">
            <v>FIG</v>
          </cell>
          <cell r="DA32"/>
        </row>
        <row r="33">
          <cell r="F33">
            <v>0</v>
          </cell>
          <cell r="CY33" t="str">
            <v>17-21</v>
          </cell>
          <cell r="CZ33" t="str">
            <v>FIG</v>
          </cell>
          <cell r="DA33"/>
        </row>
        <row r="34">
          <cell r="F34">
            <v>0</v>
          </cell>
          <cell r="CY34" t="str">
            <v>17-21</v>
          </cell>
          <cell r="CZ34" t="str">
            <v>FIG</v>
          </cell>
          <cell r="DA34"/>
        </row>
        <row r="35">
          <cell r="DA35"/>
        </row>
        <row r="36">
          <cell r="F36">
            <v>0</v>
          </cell>
          <cell r="CY36" t="str">
            <v>11-12</v>
          </cell>
          <cell r="CZ36" t="str">
            <v>REG1</v>
          </cell>
          <cell r="DA36"/>
        </row>
        <row r="37">
          <cell r="F37">
            <v>0</v>
          </cell>
          <cell r="CY37" t="str">
            <v>11-12</v>
          </cell>
          <cell r="CZ37" t="str">
            <v>REG1</v>
          </cell>
          <cell r="DA37"/>
        </row>
        <row r="38">
          <cell r="F38">
            <v>0</v>
          </cell>
          <cell r="CY38" t="str">
            <v>11-12</v>
          </cell>
          <cell r="CZ38" t="str">
            <v>REG1</v>
          </cell>
          <cell r="DA38"/>
        </row>
        <row r="39">
          <cell r="DA39"/>
        </row>
        <row r="40">
          <cell r="F40">
            <v>0</v>
          </cell>
          <cell r="CY40" t="str">
            <v>13-17</v>
          </cell>
          <cell r="CZ40" t="str">
            <v>REG1</v>
          </cell>
          <cell r="DA40"/>
        </row>
        <row r="41">
          <cell r="F41">
            <v>0</v>
          </cell>
          <cell r="CY41" t="str">
            <v>13-17</v>
          </cell>
          <cell r="CZ41" t="str">
            <v>REG1</v>
          </cell>
          <cell r="DA41"/>
        </row>
        <row r="42">
          <cell r="DA42"/>
        </row>
        <row r="43">
          <cell r="F43">
            <v>0</v>
          </cell>
          <cell r="CY43" t="str">
            <v>18+</v>
          </cell>
          <cell r="CZ43" t="str">
            <v>REG1</v>
          </cell>
          <cell r="DA43"/>
        </row>
        <row r="44">
          <cell r="DA44"/>
        </row>
        <row r="45">
          <cell r="F45">
            <v>0</v>
          </cell>
          <cell r="CY45" t="str">
            <v>7-8</v>
          </cell>
          <cell r="CZ45" t="str">
            <v>REG1</v>
          </cell>
          <cell r="DA45"/>
        </row>
        <row r="46">
          <cell r="F46">
            <v>0</v>
          </cell>
          <cell r="CY46" t="str">
            <v>7-8</v>
          </cell>
          <cell r="CZ46" t="str">
            <v>REG1</v>
          </cell>
          <cell r="DA46"/>
        </row>
        <row r="47">
          <cell r="DA47"/>
        </row>
        <row r="48">
          <cell r="F48">
            <v>0</v>
          </cell>
          <cell r="CY48" t="str">
            <v>9-10</v>
          </cell>
          <cell r="CZ48" t="str">
            <v>REG1</v>
          </cell>
          <cell r="DA48"/>
        </row>
        <row r="49">
          <cell r="F49">
            <v>0</v>
          </cell>
          <cell r="CY49" t="str">
            <v>9-10</v>
          </cell>
          <cell r="CZ49" t="str">
            <v>REG1</v>
          </cell>
          <cell r="DA49"/>
        </row>
        <row r="50">
          <cell r="F50">
            <v>0</v>
          </cell>
          <cell r="CY50" t="str">
            <v>9-10</v>
          </cell>
          <cell r="CZ50" t="str">
            <v>REG1</v>
          </cell>
          <cell r="DA50"/>
        </row>
        <row r="51">
          <cell r="DA51"/>
        </row>
        <row r="52">
          <cell r="F52">
            <v>0</v>
          </cell>
          <cell r="CY52" t="str">
            <v>11-12</v>
          </cell>
          <cell r="CZ52" t="str">
            <v>REG1</v>
          </cell>
          <cell r="DA52"/>
        </row>
        <row r="53">
          <cell r="F53">
            <v>0</v>
          </cell>
          <cell r="CY53" t="str">
            <v>11-12</v>
          </cell>
          <cell r="CZ53" t="str">
            <v>REG1</v>
          </cell>
          <cell r="DA53"/>
        </row>
        <row r="54">
          <cell r="F54">
            <v>0</v>
          </cell>
          <cell r="CY54" t="str">
            <v>11-12</v>
          </cell>
          <cell r="CZ54" t="str">
            <v>REG1</v>
          </cell>
          <cell r="DA54"/>
        </row>
        <row r="55">
          <cell r="F55">
            <v>0</v>
          </cell>
          <cell r="CY55" t="str">
            <v>11-12</v>
          </cell>
          <cell r="CZ55" t="str">
            <v>REG1</v>
          </cell>
          <cell r="DA55"/>
        </row>
        <row r="56">
          <cell r="F56">
            <v>0</v>
          </cell>
          <cell r="CY56" t="str">
            <v>11-12</v>
          </cell>
          <cell r="CZ56" t="str">
            <v>REG1</v>
          </cell>
          <cell r="DA56"/>
        </row>
        <row r="57">
          <cell r="F57">
            <v>0</v>
          </cell>
          <cell r="CY57" t="str">
            <v>11-12</v>
          </cell>
          <cell r="CZ57" t="str">
            <v>REG1</v>
          </cell>
          <cell r="DA57"/>
        </row>
        <row r="58">
          <cell r="F58">
            <v>0</v>
          </cell>
          <cell r="CY58" t="str">
            <v>11-12</v>
          </cell>
          <cell r="CZ58" t="str">
            <v>REG1</v>
          </cell>
          <cell r="DA58"/>
        </row>
        <row r="59">
          <cell r="F59">
            <v>0</v>
          </cell>
          <cell r="CY59" t="str">
            <v>11-12</v>
          </cell>
          <cell r="CZ59" t="str">
            <v>REG1</v>
          </cell>
          <cell r="DA59"/>
        </row>
        <row r="60">
          <cell r="F60">
            <v>0</v>
          </cell>
          <cell r="CY60" t="str">
            <v>11-12</v>
          </cell>
          <cell r="CZ60" t="str">
            <v>REG1</v>
          </cell>
          <cell r="DA60"/>
        </row>
        <row r="61">
          <cell r="F61">
            <v>0</v>
          </cell>
          <cell r="CY61" t="str">
            <v>11-12</v>
          </cell>
          <cell r="CZ61" t="str">
            <v>REG1</v>
          </cell>
          <cell r="DA61"/>
        </row>
        <row r="62">
          <cell r="F62">
            <v>0</v>
          </cell>
          <cell r="CY62" t="str">
            <v>11-12</v>
          </cell>
          <cell r="CZ62" t="str">
            <v>REG1</v>
          </cell>
          <cell r="DA62"/>
        </row>
        <row r="63">
          <cell r="F63">
            <v>0</v>
          </cell>
          <cell r="CY63" t="str">
            <v>11-12</v>
          </cell>
          <cell r="CZ63" t="str">
            <v>REG1</v>
          </cell>
          <cell r="DA63"/>
        </row>
        <row r="64">
          <cell r="F64">
            <v>0</v>
          </cell>
          <cell r="CY64" t="str">
            <v>11-12</v>
          </cell>
          <cell r="CZ64" t="str">
            <v>REG1</v>
          </cell>
          <cell r="DA64"/>
        </row>
        <row r="65">
          <cell r="F65">
            <v>0</v>
          </cell>
          <cell r="CY65" t="str">
            <v>11-12</v>
          </cell>
          <cell r="CZ65" t="str">
            <v>REG1</v>
          </cell>
          <cell r="DA65"/>
        </row>
        <row r="66">
          <cell r="F66">
            <v>0</v>
          </cell>
          <cell r="CY66" t="str">
            <v>11-12</v>
          </cell>
          <cell r="CZ66" t="str">
            <v>REG1</v>
          </cell>
          <cell r="DA66"/>
        </row>
        <row r="67">
          <cell r="F67">
            <v>0</v>
          </cell>
          <cell r="CY67" t="str">
            <v>11-12</v>
          </cell>
          <cell r="CZ67" t="str">
            <v>REG1</v>
          </cell>
          <cell r="DA67"/>
        </row>
        <row r="68">
          <cell r="F68">
            <v>0</v>
          </cell>
          <cell r="CY68" t="str">
            <v>11-12</v>
          </cell>
          <cell r="CZ68" t="str">
            <v>REG1</v>
          </cell>
          <cell r="DA68"/>
        </row>
        <row r="69">
          <cell r="F69">
            <v>0</v>
          </cell>
          <cell r="CY69" t="str">
            <v>11-12</v>
          </cell>
          <cell r="CZ69" t="str">
            <v>REG1</v>
          </cell>
          <cell r="DA69"/>
        </row>
        <row r="70">
          <cell r="F70">
            <v>0</v>
          </cell>
          <cell r="CY70" t="str">
            <v>11-12</v>
          </cell>
          <cell r="CZ70" t="str">
            <v>REG1</v>
          </cell>
          <cell r="DA70"/>
        </row>
        <row r="71">
          <cell r="F71">
            <v>0</v>
          </cell>
          <cell r="CY71" t="str">
            <v>11-12</v>
          </cell>
          <cell r="CZ71" t="str">
            <v>REG1</v>
          </cell>
          <cell r="DA71"/>
        </row>
        <row r="72">
          <cell r="F72">
            <v>0</v>
          </cell>
          <cell r="CY72" t="str">
            <v>11-12</v>
          </cell>
          <cell r="CZ72" t="str">
            <v>REG1</v>
          </cell>
          <cell r="DA72"/>
        </row>
        <row r="73">
          <cell r="DA73"/>
        </row>
        <row r="74">
          <cell r="F74">
            <v>0</v>
          </cell>
          <cell r="CY74" t="str">
            <v>13-17</v>
          </cell>
          <cell r="CZ74" t="str">
            <v>REG1</v>
          </cell>
          <cell r="DA74"/>
        </row>
        <row r="75">
          <cell r="F75">
            <v>0</v>
          </cell>
          <cell r="CY75" t="str">
            <v>13-17</v>
          </cell>
          <cell r="CZ75" t="str">
            <v>REG1</v>
          </cell>
          <cell r="DA75"/>
        </row>
        <row r="76">
          <cell r="F76">
            <v>0</v>
          </cell>
          <cell r="CY76" t="str">
            <v>13-17</v>
          </cell>
          <cell r="CZ76" t="str">
            <v>REG1</v>
          </cell>
          <cell r="DA76"/>
        </row>
        <row r="77">
          <cell r="F77">
            <v>0</v>
          </cell>
          <cell r="CY77" t="str">
            <v>13-17</v>
          </cell>
          <cell r="CZ77" t="str">
            <v>REG1</v>
          </cell>
          <cell r="DA77"/>
        </row>
        <row r="78">
          <cell r="F78">
            <v>0</v>
          </cell>
          <cell r="CY78" t="str">
            <v>13-17</v>
          </cell>
          <cell r="CZ78" t="str">
            <v>REG1</v>
          </cell>
          <cell r="DA78"/>
        </row>
        <row r="79">
          <cell r="F79">
            <v>0</v>
          </cell>
          <cell r="CY79" t="str">
            <v>13-17</v>
          </cell>
          <cell r="CZ79" t="str">
            <v>REG1</v>
          </cell>
          <cell r="DA79"/>
        </row>
        <row r="80">
          <cell r="F80">
            <v>0</v>
          </cell>
          <cell r="CY80" t="str">
            <v>13-17</v>
          </cell>
          <cell r="CZ80" t="str">
            <v>REG1</v>
          </cell>
          <cell r="DA80"/>
        </row>
        <row r="81">
          <cell r="F81">
            <v>0</v>
          </cell>
          <cell r="CY81" t="str">
            <v>13-17</v>
          </cell>
          <cell r="CZ81" t="str">
            <v>REG1</v>
          </cell>
          <cell r="DA81"/>
        </row>
        <row r="82">
          <cell r="F82">
            <v>0</v>
          </cell>
          <cell r="CY82" t="str">
            <v>13-17</v>
          </cell>
          <cell r="CZ82" t="str">
            <v>REG1</v>
          </cell>
          <cell r="DA82"/>
        </row>
        <row r="83">
          <cell r="F83">
            <v>0</v>
          </cell>
          <cell r="CY83" t="str">
            <v>13-17</v>
          </cell>
          <cell r="CZ83" t="str">
            <v>REG1</v>
          </cell>
          <cell r="DA83"/>
        </row>
        <row r="84">
          <cell r="F84">
            <v>0</v>
          </cell>
          <cell r="CY84" t="str">
            <v>13-17</v>
          </cell>
          <cell r="CZ84" t="str">
            <v>REG1</v>
          </cell>
          <cell r="DA84"/>
        </row>
        <row r="85">
          <cell r="F85">
            <v>0</v>
          </cell>
          <cell r="CY85" t="str">
            <v>13-17</v>
          </cell>
          <cell r="CZ85" t="str">
            <v>REG1</v>
          </cell>
          <cell r="DA85"/>
        </row>
        <row r="86">
          <cell r="F86">
            <v>0</v>
          </cell>
          <cell r="CY86" t="str">
            <v>13-17</v>
          </cell>
          <cell r="CZ86" t="str">
            <v>REG1</v>
          </cell>
          <cell r="DA86"/>
        </row>
        <row r="87">
          <cell r="F87">
            <v>0</v>
          </cell>
          <cell r="CY87" t="str">
            <v>13-17</v>
          </cell>
          <cell r="CZ87" t="str">
            <v>REG1</v>
          </cell>
          <cell r="DA87"/>
        </row>
        <row r="88">
          <cell r="F88">
            <v>0</v>
          </cell>
          <cell r="CY88" t="str">
            <v>13-17</v>
          </cell>
          <cell r="CZ88" t="str">
            <v>REG1</v>
          </cell>
          <cell r="DA88"/>
        </row>
        <row r="89">
          <cell r="F89">
            <v>0</v>
          </cell>
          <cell r="CY89" t="str">
            <v>13-17</v>
          </cell>
          <cell r="CZ89" t="str">
            <v>REG1</v>
          </cell>
          <cell r="DA89"/>
        </row>
        <row r="90">
          <cell r="F90">
            <v>0</v>
          </cell>
          <cell r="CY90" t="str">
            <v>13-17</v>
          </cell>
          <cell r="CZ90" t="str">
            <v>REG1</v>
          </cell>
          <cell r="DA90"/>
        </row>
        <row r="91">
          <cell r="F91">
            <v>0</v>
          </cell>
          <cell r="CY91" t="str">
            <v>13-17</v>
          </cell>
          <cell r="CZ91" t="str">
            <v>REG1</v>
          </cell>
          <cell r="DA91"/>
        </row>
        <row r="92">
          <cell r="F92">
            <v>0</v>
          </cell>
          <cell r="CY92" t="str">
            <v>13-17</v>
          </cell>
          <cell r="CZ92" t="str">
            <v>REG1</v>
          </cell>
          <cell r="DA92"/>
        </row>
        <row r="93">
          <cell r="F93">
            <v>0</v>
          </cell>
          <cell r="CY93" t="str">
            <v>13-17</v>
          </cell>
          <cell r="CZ93" t="str">
            <v>REG1</v>
          </cell>
          <cell r="DA93"/>
        </row>
        <row r="94">
          <cell r="F94">
            <v>0</v>
          </cell>
          <cell r="CY94" t="str">
            <v>13-17</v>
          </cell>
          <cell r="CZ94" t="str">
            <v>REG1</v>
          </cell>
          <cell r="DA94"/>
        </row>
        <row r="95">
          <cell r="F95">
            <v>0</v>
          </cell>
          <cell r="CY95" t="str">
            <v>13-17</v>
          </cell>
          <cell r="CZ95" t="str">
            <v>REG1</v>
          </cell>
          <cell r="DA95"/>
        </row>
        <row r="96">
          <cell r="F96">
            <v>0</v>
          </cell>
          <cell r="CY96" t="str">
            <v>13-17</v>
          </cell>
          <cell r="CZ96" t="str">
            <v>REG1</v>
          </cell>
          <cell r="DA96"/>
        </row>
        <row r="97">
          <cell r="F97">
            <v>0</v>
          </cell>
          <cell r="CY97" t="str">
            <v>13-17</v>
          </cell>
          <cell r="CZ97" t="str">
            <v>REG1</v>
          </cell>
          <cell r="DA97"/>
        </row>
        <row r="98">
          <cell r="F98">
            <v>0</v>
          </cell>
          <cell r="CY98" t="str">
            <v>13-17</v>
          </cell>
          <cell r="CZ98" t="str">
            <v>REG1</v>
          </cell>
          <cell r="DA98"/>
        </row>
        <row r="99">
          <cell r="F99">
            <v>0</v>
          </cell>
          <cell r="CY99" t="str">
            <v>13-17</v>
          </cell>
          <cell r="CZ99" t="str">
            <v>REG1</v>
          </cell>
          <cell r="DA99"/>
        </row>
        <row r="100">
          <cell r="F100">
            <v>0</v>
          </cell>
          <cell r="CY100" t="str">
            <v>13-17</v>
          </cell>
          <cell r="CZ100" t="str">
            <v>REG1</v>
          </cell>
          <cell r="DA100"/>
        </row>
        <row r="101">
          <cell r="F101">
            <v>0</v>
          </cell>
          <cell r="CY101" t="str">
            <v>13-17</v>
          </cell>
          <cell r="CZ101" t="str">
            <v>REG1</v>
          </cell>
          <cell r="DA101"/>
        </row>
        <row r="102">
          <cell r="F102">
            <v>0</v>
          </cell>
          <cell r="CY102" t="str">
            <v>13-17</v>
          </cell>
          <cell r="CZ102" t="str">
            <v>REG1</v>
          </cell>
          <cell r="DA102"/>
        </row>
        <row r="103">
          <cell r="F103">
            <v>0</v>
          </cell>
          <cell r="CY103" t="str">
            <v>13-17</v>
          </cell>
          <cell r="CZ103" t="str">
            <v>REG1</v>
          </cell>
          <cell r="DA103"/>
        </row>
        <row r="104">
          <cell r="F104">
            <v>0</v>
          </cell>
          <cell r="CY104" t="str">
            <v>13-17</v>
          </cell>
          <cell r="CZ104" t="str">
            <v>REG1</v>
          </cell>
          <cell r="DA104"/>
        </row>
        <row r="105">
          <cell r="F105">
            <v>0</v>
          </cell>
          <cell r="CY105" t="str">
            <v>13-17</v>
          </cell>
          <cell r="CZ105" t="str">
            <v>REG1</v>
          </cell>
          <cell r="DA105"/>
        </row>
        <row r="106">
          <cell r="F106">
            <v>0</v>
          </cell>
          <cell r="CY106" t="str">
            <v>13-17</v>
          </cell>
          <cell r="CZ106" t="str">
            <v>REG1</v>
          </cell>
          <cell r="DA106"/>
        </row>
        <row r="107">
          <cell r="DA107"/>
        </row>
        <row r="108">
          <cell r="F108">
            <v>0</v>
          </cell>
          <cell r="CY108" t="str">
            <v>18+</v>
          </cell>
          <cell r="CZ108" t="str">
            <v>REG1</v>
          </cell>
          <cell r="DA108"/>
        </row>
        <row r="109">
          <cell r="F109">
            <v>0</v>
          </cell>
          <cell r="CY109" t="str">
            <v>18+</v>
          </cell>
          <cell r="CZ109" t="str">
            <v>REG1</v>
          </cell>
          <cell r="DA109"/>
        </row>
        <row r="110">
          <cell r="F110">
            <v>0</v>
          </cell>
          <cell r="CY110" t="str">
            <v>18+</v>
          </cell>
          <cell r="CZ110" t="str">
            <v>REG1</v>
          </cell>
          <cell r="DA110"/>
        </row>
        <row r="111">
          <cell r="F111">
            <v>0</v>
          </cell>
          <cell r="CY111" t="str">
            <v>18+</v>
          </cell>
          <cell r="CZ111" t="str">
            <v>REG1</v>
          </cell>
          <cell r="DA111"/>
        </row>
        <row r="112">
          <cell r="DA112"/>
        </row>
        <row r="113">
          <cell r="F113">
            <v>0</v>
          </cell>
          <cell r="CY113" t="str">
            <v>9-10</v>
          </cell>
          <cell r="CZ113" t="str">
            <v>REG1</v>
          </cell>
          <cell r="DA113"/>
        </row>
        <row r="114">
          <cell r="F114">
            <v>0</v>
          </cell>
          <cell r="CY114" t="str">
            <v>9-10</v>
          </cell>
          <cell r="CZ114" t="str">
            <v>REG1</v>
          </cell>
          <cell r="DA114"/>
        </row>
        <row r="115">
          <cell r="F115">
            <v>0</v>
          </cell>
          <cell r="CY115" t="str">
            <v>9-10</v>
          </cell>
          <cell r="CZ115" t="str">
            <v>REG1</v>
          </cell>
          <cell r="DA115"/>
        </row>
        <row r="116">
          <cell r="F116">
            <v>0</v>
          </cell>
          <cell r="CY116" t="str">
            <v>9-10</v>
          </cell>
          <cell r="CZ116" t="str">
            <v>REG1</v>
          </cell>
          <cell r="DA116"/>
        </row>
        <row r="117">
          <cell r="F117">
            <v>0</v>
          </cell>
          <cell r="CY117" t="str">
            <v>9-10</v>
          </cell>
          <cell r="CZ117" t="str">
            <v>REG1</v>
          </cell>
          <cell r="DA117"/>
        </row>
        <row r="118">
          <cell r="F118">
            <v>0</v>
          </cell>
          <cell r="CY118" t="str">
            <v>9-10</v>
          </cell>
          <cell r="CZ118" t="str">
            <v>REG1</v>
          </cell>
          <cell r="DA118"/>
        </row>
        <row r="119">
          <cell r="F119">
            <v>0</v>
          </cell>
          <cell r="CY119" t="str">
            <v>9-10</v>
          </cell>
          <cell r="CZ119" t="str">
            <v>REG1</v>
          </cell>
          <cell r="DA119"/>
        </row>
        <row r="120">
          <cell r="F120">
            <v>0</v>
          </cell>
          <cell r="CY120" t="str">
            <v>9-10</v>
          </cell>
          <cell r="CZ120" t="str">
            <v>REG1</v>
          </cell>
          <cell r="DA120"/>
        </row>
        <row r="121">
          <cell r="F121">
            <v>0</v>
          </cell>
          <cell r="CY121" t="str">
            <v>9-10</v>
          </cell>
          <cell r="CZ121" t="str">
            <v>REG1</v>
          </cell>
          <cell r="DA121"/>
        </row>
        <row r="122">
          <cell r="F122">
            <v>0</v>
          </cell>
          <cell r="CY122" t="str">
            <v>9-10</v>
          </cell>
          <cell r="CZ122" t="str">
            <v>REG1</v>
          </cell>
          <cell r="DA122"/>
        </row>
        <row r="123">
          <cell r="DA123"/>
        </row>
        <row r="124">
          <cell r="F124">
            <v>0</v>
          </cell>
          <cell r="CY124" t="str">
            <v>11-12</v>
          </cell>
          <cell r="CZ124" t="str">
            <v>REG2</v>
          </cell>
          <cell r="DA124"/>
        </row>
        <row r="125">
          <cell r="F125">
            <v>0</v>
          </cell>
          <cell r="CY125" t="str">
            <v>11-12</v>
          </cell>
          <cell r="CZ125" t="str">
            <v>REG2</v>
          </cell>
          <cell r="DA125"/>
        </row>
        <row r="126">
          <cell r="DA126"/>
        </row>
        <row r="127">
          <cell r="F127">
            <v>0</v>
          </cell>
          <cell r="CY127" t="str">
            <v>13-14</v>
          </cell>
          <cell r="CZ127" t="str">
            <v>REG2</v>
          </cell>
          <cell r="DA127"/>
        </row>
        <row r="128">
          <cell r="DA128"/>
        </row>
        <row r="129">
          <cell r="F129">
            <v>0</v>
          </cell>
          <cell r="CY129" t="str">
            <v>15+</v>
          </cell>
          <cell r="CZ129" t="str">
            <v>REG2</v>
          </cell>
          <cell r="DA129"/>
        </row>
        <row r="130">
          <cell r="F130">
            <v>0</v>
          </cell>
          <cell r="CY130" t="str">
            <v>15+</v>
          </cell>
          <cell r="CZ130" t="str">
            <v>REG2</v>
          </cell>
          <cell r="DA130"/>
        </row>
        <row r="131">
          <cell r="F131">
            <v>0</v>
          </cell>
          <cell r="CY131" t="str">
            <v>15+</v>
          </cell>
          <cell r="CZ131" t="str">
            <v>REG2</v>
          </cell>
          <cell r="DA131"/>
        </row>
        <row r="132">
          <cell r="F132">
            <v>0</v>
          </cell>
          <cell r="CY132" t="str">
            <v>15+</v>
          </cell>
          <cell r="CZ132" t="str">
            <v>REG2</v>
          </cell>
          <cell r="DA132"/>
        </row>
        <row r="133">
          <cell r="DA133"/>
        </row>
        <row r="134">
          <cell r="F134">
            <v>0</v>
          </cell>
          <cell r="CY134" t="str">
            <v>11-12</v>
          </cell>
          <cell r="CZ134" t="str">
            <v>REG2</v>
          </cell>
          <cell r="DA134"/>
        </row>
        <row r="135">
          <cell r="F135">
            <v>0</v>
          </cell>
          <cell r="CY135" t="str">
            <v>11-12</v>
          </cell>
          <cell r="CZ135" t="str">
            <v>REG2</v>
          </cell>
          <cell r="DA135"/>
        </row>
        <row r="136">
          <cell r="F136">
            <v>0</v>
          </cell>
          <cell r="CY136" t="str">
            <v>11-12</v>
          </cell>
          <cell r="CZ136" t="str">
            <v>REG2</v>
          </cell>
          <cell r="DA136"/>
        </row>
        <row r="137">
          <cell r="F137">
            <v>0</v>
          </cell>
          <cell r="CY137" t="str">
            <v>11-12</v>
          </cell>
          <cell r="CZ137" t="str">
            <v>REG2</v>
          </cell>
          <cell r="DA137"/>
        </row>
        <row r="138">
          <cell r="F138">
            <v>0</v>
          </cell>
          <cell r="CY138" t="str">
            <v>11-12</v>
          </cell>
          <cell r="CZ138" t="str">
            <v>REG2</v>
          </cell>
          <cell r="DA138"/>
        </row>
        <row r="139">
          <cell r="F139">
            <v>0</v>
          </cell>
          <cell r="CY139" t="str">
            <v>11-12</v>
          </cell>
          <cell r="CZ139" t="str">
            <v>REG2</v>
          </cell>
          <cell r="DA139"/>
        </row>
        <row r="140">
          <cell r="F140">
            <v>0</v>
          </cell>
          <cell r="CY140" t="str">
            <v>11-12</v>
          </cell>
          <cell r="CZ140" t="str">
            <v>REG2</v>
          </cell>
          <cell r="DA140"/>
        </row>
        <row r="141">
          <cell r="DA141"/>
        </row>
        <row r="142">
          <cell r="F142">
            <v>0</v>
          </cell>
          <cell r="CY142" t="str">
            <v>13-14</v>
          </cell>
          <cell r="CZ142" t="str">
            <v>REG2</v>
          </cell>
          <cell r="DA142"/>
        </row>
        <row r="143">
          <cell r="F143">
            <v>0</v>
          </cell>
          <cell r="CY143" t="str">
            <v>13-14</v>
          </cell>
          <cell r="CZ143" t="str">
            <v>REG2</v>
          </cell>
          <cell r="DA143"/>
        </row>
        <row r="144">
          <cell r="F144">
            <v>0</v>
          </cell>
          <cell r="CY144" t="str">
            <v>13-14</v>
          </cell>
          <cell r="CZ144" t="str">
            <v>REG2</v>
          </cell>
          <cell r="DA144"/>
        </row>
        <row r="145">
          <cell r="F145">
            <v>0</v>
          </cell>
          <cell r="CY145" t="str">
            <v>13-14</v>
          </cell>
          <cell r="CZ145" t="str">
            <v>REG2</v>
          </cell>
          <cell r="DA145"/>
        </row>
        <row r="146">
          <cell r="F146">
            <v>0</v>
          </cell>
          <cell r="CY146" t="str">
            <v>13-14</v>
          </cell>
          <cell r="CZ146" t="str">
            <v>REG2</v>
          </cell>
          <cell r="DA146"/>
        </row>
        <row r="147">
          <cell r="F147">
            <v>0</v>
          </cell>
          <cell r="CY147" t="str">
            <v>13-14</v>
          </cell>
          <cell r="CZ147" t="str">
            <v>REG2</v>
          </cell>
          <cell r="DA147"/>
        </row>
        <row r="148">
          <cell r="F148">
            <v>0</v>
          </cell>
          <cell r="CY148" t="str">
            <v>13-14</v>
          </cell>
          <cell r="CZ148" t="str">
            <v>REG2</v>
          </cell>
          <cell r="DA148"/>
        </row>
        <row r="149">
          <cell r="F149">
            <v>0</v>
          </cell>
          <cell r="CY149" t="str">
            <v>13-14</v>
          </cell>
          <cell r="CZ149" t="str">
            <v>REG2</v>
          </cell>
          <cell r="DA149"/>
        </row>
        <row r="150">
          <cell r="F150">
            <v>0</v>
          </cell>
          <cell r="CY150" t="str">
            <v>13-14</v>
          </cell>
          <cell r="CZ150" t="str">
            <v>REG2</v>
          </cell>
          <cell r="DA150"/>
        </row>
        <row r="151">
          <cell r="F151">
            <v>0</v>
          </cell>
          <cell r="CY151" t="str">
            <v>13-14</v>
          </cell>
          <cell r="CZ151" t="str">
            <v>REG2</v>
          </cell>
          <cell r="DA151"/>
        </row>
        <row r="152">
          <cell r="F152">
            <v>0</v>
          </cell>
          <cell r="CY152" t="str">
            <v>13-14</v>
          </cell>
          <cell r="CZ152" t="str">
            <v>REG2</v>
          </cell>
          <cell r="DA152"/>
        </row>
        <row r="153">
          <cell r="F153">
            <v>0</v>
          </cell>
          <cell r="CY153" t="str">
            <v>13-14</v>
          </cell>
          <cell r="CZ153" t="str">
            <v>REG2</v>
          </cell>
          <cell r="DA153"/>
        </row>
        <row r="154">
          <cell r="F154">
            <v>0</v>
          </cell>
          <cell r="CY154" t="str">
            <v>13-14</v>
          </cell>
          <cell r="CZ154" t="str">
            <v>REG2</v>
          </cell>
          <cell r="DA154"/>
        </row>
        <row r="155">
          <cell r="F155">
            <v>0</v>
          </cell>
          <cell r="CY155" t="str">
            <v>13-14</v>
          </cell>
          <cell r="CZ155" t="str">
            <v>REG2</v>
          </cell>
          <cell r="DA155"/>
        </row>
        <row r="156">
          <cell r="F156">
            <v>0</v>
          </cell>
          <cell r="CY156" t="str">
            <v>13-14</v>
          </cell>
          <cell r="CZ156" t="str">
            <v>REG2</v>
          </cell>
          <cell r="DA156"/>
        </row>
        <row r="157">
          <cell r="F157">
            <v>0</v>
          </cell>
          <cell r="CY157" t="str">
            <v>13-14</v>
          </cell>
          <cell r="CZ157" t="str">
            <v>REG2</v>
          </cell>
          <cell r="DA157"/>
        </row>
        <row r="158">
          <cell r="F158">
            <v>0</v>
          </cell>
          <cell r="CY158" t="str">
            <v>13-14</v>
          </cell>
          <cell r="CZ158" t="str">
            <v>REG2</v>
          </cell>
          <cell r="DA158"/>
        </row>
        <row r="159">
          <cell r="DA159"/>
        </row>
        <row r="160">
          <cell r="F160">
            <v>0</v>
          </cell>
          <cell r="CY160" t="str">
            <v>15+</v>
          </cell>
          <cell r="CZ160" t="str">
            <v>REG2</v>
          </cell>
          <cell r="DA160"/>
        </row>
        <row r="161">
          <cell r="F161">
            <v>0</v>
          </cell>
          <cell r="CY161" t="str">
            <v>15+</v>
          </cell>
          <cell r="CZ161" t="str">
            <v>REG2</v>
          </cell>
          <cell r="DA161"/>
        </row>
        <row r="162">
          <cell r="F162">
            <v>0</v>
          </cell>
          <cell r="CY162" t="str">
            <v>15+</v>
          </cell>
          <cell r="CZ162" t="str">
            <v>REG2</v>
          </cell>
          <cell r="DA162"/>
        </row>
        <row r="163">
          <cell r="F163">
            <v>0</v>
          </cell>
          <cell r="CY163" t="str">
            <v>15+</v>
          </cell>
          <cell r="CZ163" t="str">
            <v>REG2</v>
          </cell>
          <cell r="DA163"/>
        </row>
        <row r="164">
          <cell r="F164">
            <v>0</v>
          </cell>
          <cell r="CY164" t="str">
            <v>15+</v>
          </cell>
          <cell r="CZ164" t="str">
            <v>REG2</v>
          </cell>
          <cell r="DA164"/>
        </row>
        <row r="165">
          <cell r="F165">
            <v>0</v>
          </cell>
          <cell r="CY165" t="str">
            <v>15+</v>
          </cell>
          <cell r="CZ165" t="str">
            <v>REG2</v>
          </cell>
          <cell r="DA165"/>
        </row>
        <row r="166">
          <cell r="F166">
            <v>0</v>
          </cell>
          <cell r="CY166" t="str">
            <v>15+</v>
          </cell>
          <cell r="CZ166" t="str">
            <v>REG2</v>
          </cell>
          <cell r="DA166"/>
        </row>
        <row r="167">
          <cell r="F167">
            <v>0</v>
          </cell>
          <cell r="CY167" t="str">
            <v>15+</v>
          </cell>
          <cell r="CZ167" t="str">
            <v>REG2</v>
          </cell>
          <cell r="DA167"/>
        </row>
        <row r="168">
          <cell r="F168">
            <v>0</v>
          </cell>
          <cell r="CY168" t="str">
            <v>15+</v>
          </cell>
          <cell r="CZ168" t="str">
            <v>REG2</v>
          </cell>
          <cell r="DA168"/>
        </row>
        <row r="169">
          <cell r="F169">
            <v>0</v>
          </cell>
          <cell r="CY169" t="str">
            <v>15+</v>
          </cell>
          <cell r="CZ169" t="str">
            <v>REG2</v>
          </cell>
          <cell r="DA169"/>
        </row>
        <row r="170">
          <cell r="F170">
            <v>0</v>
          </cell>
          <cell r="CY170" t="str">
            <v>15+</v>
          </cell>
          <cell r="CZ170" t="str">
            <v>REG2</v>
          </cell>
          <cell r="DA170"/>
        </row>
        <row r="171">
          <cell r="F171">
            <v>0</v>
          </cell>
          <cell r="CY171" t="str">
            <v>15+</v>
          </cell>
          <cell r="CZ171" t="str">
            <v>REG2</v>
          </cell>
          <cell r="DA171"/>
        </row>
        <row r="172">
          <cell r="F172">
            <v>0</v>
          </cell>
          <cell r="CY172" t="str">
            <v>15+</v>
          </cell>
          <cell r="CZ172" t="str">
            <v>REG2</v>
          </cell>
          <cell r="DA172"/>
        </row>
        <row r="173">
          <cell r="F173">
            <v>0</v>
          </cell>
          <cell r="CY173" t="str">
            <v>15+</v>
          </cell>
          <cell r="CZ173" t="str">
            <v>REG2</v>
          </cell>
          <cell r="DA173"/>
        </row>
        <row r="174">
          <cell r="F174">
            <v>0</v>
          </cell>
          <cell r="CY174" t="str">
            <v>15+</v>
          </cell>
          <cell r="CZ174" t="str">
            <v>REG2</v>
          </cell>
          <cell r="DA174"/>
        </row>
        <row r="175">
          <cell r="F175">
            <v>0</v>
          </cell>
          <cell r="CY175" t="str">
            <v>15+</v>
          </cell>
          <cell r="CZ175" t="str">
            <v>REG2</v>
          </cell>
          <cell r="DA175"/>
        </row>
        <row r="176">
          <cell r="F176">
            <v>0</v>
          </cell>
          <cell r="CY176" t="str">
            <v>15+</v>
          </cell>
          <cell r="CZ176" t="str">
            <v>REG2</v>
          </cell>
          <cell r="DA176"/>
        </row>
        <row r="177">
          <cell r="F177">
            <v>0</v>
          </cell>
          <cell r="CY177" t="str">
            <v>15+</v>
          </cell>
          <cell r="CZ177" t="str">
            <v>REG2</v>
          </cell>
          <cell r="DA177"/>
        </row>
        <row r="178">
          <cell r="F178">
            <v>0</v>
          </cell>
          <cell r="CY178" t="str">
            <v>15+</v>
          </cell>
          <cell r="CZ178" t="str">
            <v>REG2</v>
          </cell>
          <cell r="DA178"/>
        </row>
        <row r="179">
          <cell r="F179">
            <v>0</v>
          </cell>
          <cell r="CY179" t="str">
            <v>15+</v>
          </cell>
          <cell r="CZ179" t="str">
            <v>REG2</v>
          </cell>
          <cell r="DA179"/>
        </row>
        <row r="180">
          <cell r="F180">
            <v>0</v>
          </cell>
          <cell r="CY180" t="str">
            <v>15+</v>
          </cell>
          <cell r="CZ180" t="str">
            <v>REG2</v>
          </cell>
          <cell r="DA180"/>
        </row>
        <row r="181">
          <cell r="F181">
            <v>0</v>
          </cell>
          <cell r="CY181" t="str">
            <v>15+</v>
          </cell>
          <cell r="CZ181" t="str">
            <v>REG2</v>
          </cell>
          <cell r="DA181"/>
        </row>
        <row r="182">
          <cell r="DA182"/>
        </row>
        <row r="183">
          <cell r="F183">
            <v>0</v>
          </cell>
          <cell r="CY183" t="str">
            <v>9-10</v>
          </cell>
          <cell r="CZ183" t="str">
            <v>REG2</v>
          </cell>
          <cell r="DA183"/>
        </row>
        <row r="184">
          <cell r="F184">
            <v>0</v>
          </cell>
          <cell r="CY184" t="str">
            <v>9-10</v>
          </cell>
          <cell r="CZ184" t="str">
            <v>REG2</v>
          </cell>
          <cell r="DA184"/>
        </row>
        <row r="185">
          <cell r="DA185"/>
        </row>
        <row r="186">
          <cell r="F186">
            <v>0</v>
          </cell>
          <cell r="CY186" t="str">
            <v>11-12</v>
          </cell>
          <cell r="CZ186" t="str">
            <v>REG3</v>
          </cell>
          <cell r="DA186"/>
        </row>
        <row r="187">
          <cell r="F187">
            <v>0</v>
          </cell>
          <cell r="CY187" t="str">
            <v>11-12</v>
          </cell>
          <cell r="CZ187" t="str">
            <v>REG3</v>
          </cell>
          <cell r="DA187"/>
        </row>
        <row r="188">
          <cell r="F188">
            <v>0</v>
          </cell>
          <cell r="CY188" t="str">
            <v>11-12</v>
          </cell>
          <cell r="CZ188" t="str">
            <v>REG3</v>
          </cell>
          <cell r="DA188"/>
        </row>
        <row r="189">
          <cell r="DA189"/>
        </row>
        <row r="190">
          <cell r="F190">
            <v>0</v>
          </cell>
          <cell r="CY190" t="str">
            <v>13-14</v>
          </cell>
          <cell r="CZ190" t="str">
            <v>REG3</v>
          </cell>
          <cell r="DA190"/>
        </row>
        <row r="191">
          <cell r="F191">
            <v>0</v>
          </cell>
          <cell r="CY191" t="str">
            <v>13-14</v>
          </cell>
          <cell r="CZ191" t="str">
            <v>REG3</v>
          </cell>
          <cell r="DA191"/>
        </row>
        <row r="192">
          <cell r="F192">
            <v>0</v>
          </cell>
          <cell r="CY192" t="str">
            <v>13-14</v>
          </cell>
          <cell r="CZ192" t="str">
            <v>REG3</v>
          </cell>
          <cell r="DA192"/>
        </row>
        <row r="193">
          <cell r="F193">
            <v>0</v>
          </cell>
          <cell r="CY193" t="str">
            <v>13-14</v>
          </cell>
          <cell r="CZ193" t="str">
            <v>REG3</v>
          </cell>
          <cell r="DA193"/>
        </row>
        <row r="194">
          <cell r="DA194"/>
        </row>
        <row r="195">
          <cell r="F195">
            <v>0</v>
          </cell>
          <cell r="CY195" t="str">
            <v>15+</v>
          </cell>
          <cell r="CZ195" t="str">
            <v>REG3</v>
          </cell>
          <cell r="DA195"/>
        </row>
        <row r="196">
          <cell r="F196">
            <v>0</v>
          </cell>
          <cell r="CY196" t="str">
            <v>15+</v>
          </cell>
          <cell r="CZ196" t="str">
            <v>REG3</v>
          </cell>
          <cell r="DA196"/>
        </row>
        <row r="197">
          <cell r="F197">
            <v>0</v>
          </cell>
          <cell r="CY197" t="str">
            <v>15+</v>
          </cell>
          <cell r="CZ197" t="str">
            <v>REG3</v>
          </cell>
          <cell r="DA197"/>
        </row>
        <row r="198">
          <cell r="DA198"/>
        </row>
        <row r="199">
          <cell r="F199">
            <v>0</v>
          </cell>
          <cell r="CY199" t="str">
            <v>9-10</v>
          </cell>
          <cell r="CZ199" t="str">
            <v>REG3</v>
          </cell>
          <cell r="DA199"/>
        </row>
        <row r="200">
          <cell r="DA200"/>
        </row>
        <row r="201">
          <cell r="F201">
            <v>0</v>
          </cell>
          <cell r="CY201" t="str">
            <v>11-12</v>
          </cell>
          <cell r="CZ201" t="str">
            <v>REG3</v>
          </cell>
          <cell r="DA201"/>
        </row>
        <row r="202">
          <cell r="F202">
            <v>0</v>
          </cell>
          <cell r="CY202" t="str">
            <v>11-12</v>
          </cell>
          <cell r="CZ202" t="str">
            <v>REG3</v>
          </cell>
          <cell r="DA202"/>
        </row>
        <row r="203">
          <cell r="F203">
            <v>0</v>
          </cell>
          <cell r="CY203" t="str">
            <v>11-12</v>
          </cell>
          <cell r="CZ203" t="str">
            <v>REG3</v>
          </cell>
          <cell r="DA203"/>
        </row>
        <row r="204">
          <cell r="F204">
            <v>0</v>
          </cell>
          <cell r="CY204" t="str">
            <v>11-12</v>
          </cell>
          <cell r="CZ204" t="str">
            <v>REG3</v>
          </cell>
          <cell r="DA204"/>
        </row>
        <row r="205">
          <cell r="F205">
            <v>0</v>
          </cell>
          <cell r="CY205" t="str">
            <v>11-12</v>
          </cell>
          <cell r="CZ205" t="str">
            <v>REG3</v>
          </cell>
          <cell r="DA205"/>
        </row>
        <row r="206">
          <cell r="DA206"/>
        </row>
        <row r="207">
          <cell r="F207">
            <v>0</v>
          </cell>
          <cell r="CY207" t="str">
            <v>13-14</v>
          </cell>
          <cell r="CZ207" t="str">
            <v>REG3</v>
          </cell>
          <cell r="DA207"/>
        </row>
        <row r="208">
          <cell r="F208">
            <v>0</v>
          </cell>
          <cell r="CY208" t="str">
            <v>13-14</v>
          </cell>
          <cell r="CZ208" t="str">
            <v>REG3</v>
          </cell>
          <cell r="DA208"/>
        </row>
        <row r="209">
          <cell r="F209">
            <v>0</v>
          </cell>
          <cell r="CY209" t="str">
            <v>13-14</v>
          </cell>
          <cell r="CZ209" t="str">
            <v>REG3</v>
          </cell>
          <cell r="DA209"/>
        </row>
        <row r="210">
          <cell r="F210">
            <v>0</v>
          </cell>
          <cell r="CY210" t="str">
            <v>13-14</v>
          </cell>
          <cell r="CZ210" t="str">
            <v>REG3</v>
          </cell>
          <cell r="DA210"/>
        </row>
        <row r="211">
          <cell r="F211">
            <v>0</v>
          </cell>
          <cell r="CY211" t="str">
            <v>13-14</v>
          </cell>
          <cell r="CZ211" t="str">
            <v>REG3</v>
          </cell>
          <cell r="DA211"/>
        </row>
        <row r="212">
          <cell r="F212">
            <v>0</v>
          </cell>
          <cell r="CY212" t="str">
            <v>13-14</v>
          </cell>
          <cell r="CZ212" t="str">
            <v>REG3</v>
          </cell>
          <cell r="DA212"/>
        </row>
        <row r="213">
          <cell r="F213">
            <v>0</v>
          </cell>
          <cell r="CY213" t="str">
            <v>13-14</v>
          </cell>
          <cell r="CZ213" t="str">
            <v>REG3</v>
          </cell>
          <cell r="DA213"/>
        </row>
        <row r="214">
          <cell r="F214">
            <v>0</v>
          </cell>
          <cell r="CY214" t="str">
            <v>13-14</v>
          </cell>
          <cell r="CZ214" t="str">
            <v>REG3</v>
          </cell>
          <cell r="DA214"/>
        </row>
        <row r="215">
          <cell r="F215">
            <v>0</v>
          </cell>
          <cell r="CY215" t="str">
            <v>13-14</v>
          </cell>
          <cell r="CZ215" t="str">
            <v>REG3</v>
          </cell>
          <cell r="DA215"/>
        </row>
        <row r="216">
          <cell r="F216">
            <v>0</v>
          </cell>
          <cell r="CY216" t="str">
            <v>13-14</v>
          </cell>
          <cell r="CZ216" t="str">
            <v>REG3</v>
          </cell>
          <cell r="DA216"/>
        </row>
        <row r="217">
          <cell r="DA217"/>
        </row>
        <row r="218">
          <cell r="F218">
            <v>0</v>
          </cell>
          <cell r="CY218" t="str">
            <v>15+</v>
          </cell>
          <cell r="CZ218" t="str">
            <v>REG3</v>
          </cell>
          <cell r="DA218"/>
        </row>
        <row r="219">
          <cell r="F219">
            <v>0</v>
          </cell>
          <cell r="CY219" t="str">
            <v>15+</v>
          </cell>
          <cell r="CZ219" t="str">
            <v>REG3</v>
          </cell>
          <cell r="DA219"/>
        </row>
        <row r="220">
          <cell r="F220">
            <v>0</v>
          </cell>
          <cell r="CY220" t="str">
            <v>15+</v>
          </cell>
          <cell r="CZ220" t="str">
            <v>REG3</v>
          </cell>
          <cell r="DA220"/>
        </row>
        <row r="221">
          <cell r="F221">
            <v>0</v>
          </cell>
          <cell r="CY221" t="str">
            <v>15+</v>
          </cell>
          <cell r="CZ221" t="str">
            <v>REG3</v>
          </cell>
          <cell r="DA221"/>
        </row>
        <row r="222">
          <cell r="F222">
            <v>0</v>
          </cell>
          <cell r="CY222" t="str">
            <v>15+</v>
          </cell>
          <cell r="CZ222" t="str">
            <v>REG3</v>
          </cell>
          <cell r="DA222"/>
        </row>
        <row r="223">
          <cell r="F223">
            <v>0</v>
          </cell>
          <cell r="CY223" t="str">
            <v>15+</v>
          </cell>
          <cell r="CZ223" t="str">
            <v>REG3</v>
          </cell>
          <cell r="DA223"/>
        </row>
        <row r="224">
          <cell r="F224">
            <v>0</v>
          </cell>
          <cell r="CY224" t="str">
            <v>15+</v>
          </cell>
          <cell r="CZ224" t="str">
            <v>REG3</v>
          </cell>
          <cell r="DA224"/>
        </row>
        <row r="225">
          <cell r="F225">
            <v>0</v>
          </cell>
          <cell r="CY225" t="str">
            <v>15+</v>
          </cell>
          <cell r="CZ225" t="str">
            <v>REG3</v>
          </cell>
          <cell r="DA225"/>
        </row>
        <row r="226">
          <cell r="F226">
            <v>0</v>
          </cell>
          <cell r="CY226" t="str">
            <v>15+</v>
          </cell>
          <cell r="CZ226" t="str">
            <v>REG3</v>
          </cell>
          <cell r="DA226"/>
        </row>
        <row r="227">
          <cell r="F227">
            <v>0</v>
          </cell>
          <cell r="CY227" t="str">
            <v>15+</v>
          </cell>
          <cell r="CZ227" t="str">
            <v>REG3</v>
          </cell>
          <cell r="DA227"/>
        </row>
        <row r="228">
          <cell r="F228">
            <v>0</v>
          </cell>
          <cell r="CY228" t="str">
            <v>15+</v>
          </cell>
          <cell r="CZ228" t="str">
            <v>REG3</v>
          </cell>
          <cell r="DA228"/>
        </row>
        <row r="229">
          <cell r="F229">
            <v>0</v>
          </cell>
          <cell r="CY229" t="str">
            <v>15+</v>
          </cell>
          <cell r="CZ229" t="str">
            <v>REG3</v>
          </cell>
          <cell r="DA229"/>
        </row>
        <row r="230">
          <cell r="F230">
            <v>0</v>
          </cell>
          <cell r="CY230" t="str">
            <v>15+</v>
          </cell>
          <cell r="CZ230" t="str">
            <v>REG3</v>
          </cell>
          <cell r="DA230"/>
        </row>
        <row r="231">
          <cell r="DA231"/>
        </row>
        <row r="232">
          <cell r="F232">
            <v>0</v>
          </cell>
          <cell r="CY232" t="str">
            <v>9-10</v>
          </cell>
          <cell r="CZ232" t="str">
            <v>REG3</v>
          </cell>
          <cell r="DA232"/>
        </row>
        <row r="233">
          <cell r="DA233"/>
        </row>
        <row r="234">
          <cell r="F234">
            <v>0</v>
          </cell>
          <cell r="CY234" t="str">
            <v>11-12</v>
          </cell>
          <cell r="CZ234" t="str">
            <v>REG4</v>
          </cell>
          <cell r="DA234"/>
        </row>
        <row r="235">
          <cell r="DA235"/>
        </row>
        <row r="236">
          <cell r="F236">
            <v>0</v>
          </cell>
          <cell r="CY236" t="str">
            <v>13-14</v>
          </cell>
          <cell r="CZ236" t="str">
            <v>REG4</v>
          </cell>
          <cell r="DA236"/>
        </row>
        <row r="237">
          <cell r="F237">
            <v>0</v>
          </cell>
          <cell r="CY237" t="str">
            <v>13-14</v>
          </cell>
          <cell r="CZ237" t="str">
            <v>REG4</v>
          </cell>
          <cell r="DA237"/>
        </row>
        <row r="238">
          <cell r="DA238"/>
        </row>
        <row r="239">
          <cell r="F239">
            <v>0</v>
          </cell>
          <cell r="CY239" t="str">
            <v>15-16</v>
          </cell>
          <cell r="CZ239" t="str">
            <v>REG4</v>
          </cell>
          <cell r="DA239"/>
        </row>
        <row r="240">
          <cell r="F240">
            <v>0</v>
          </cell>
          <cell r="CY240" t="str">
            <v>15-16</v>
          </cell>
          <cell r="CZ240" t="str">
            <v>REG4</v>
          </cell>
          <cell r="DA240"/>
        </row>
        <row r="241">
          <cell r="DA241"/>
        </row>
        <row r="242">
          <cell r="F242">
            <v>0</v>
          </cell>
          <cell r="CY242" t="str">
            <v>17+</v>
          </cell>
          <cell r="CZ242" t="str">
            <v>REG4</v>
          </cell>
          <cell r="DA242"/>
        </row>
        <row r="243">
          <cell r="F243">
            <v>0</v>
          </cell>
          <cell r="CY243" t="str">
            <v>17+</v>
          </cell>
          <cell r="CZ243" t="str">
            <v>REG4</v>
          </cell>
          <cell r="DA243"/>
        </row>
        <row r="244">
          <cell r="F244">
            <v>0</v>
          </cell>
          <cell r="CY244" t="str">
            <v>17+</v>
          </cell>
          <cell r="CZ244" t="str">
            <v>REG4</v>
          </cell>
          <cell r="DA244"/>
        </row>
        <row r="245">
          <cell r="F245">
            <v>0</v>
          </cell>
          <cell r="CY245" t="str">
            <v>17+</v>
          </cell>
          <cell r="CZ245" t="str">
            <v>REG4</v>
          </cell>
          <cell r="DA245"/>
        </row>
        <row r="246">
          <cell r="DA246"/>
        </row>
        <row r="247">
          <cell r="F247">
            <v>0</v>
          </cell>
          <cell r="CY247" t="str">
            <v>11-12</v>
          </cell>
          <cell r="CZ247" t="str">
            <v>REG4</v>
          </cell>
          <cell r="DA247"/>
        </row>
        <row r="248">
          <cell r="F248">
            <v>0</v>
          </cell>
          <cell r="CY248" t="str">
            <v>11-12</v>
          </cell>
          <cell r="CZ248" t="str">
            <v>REG4</v>
          </cell>
          <cell r="DA248"/>
        </row>
        <row r="249">
          <cell r="F249">
            <v>0</v>
          </cell>
          <cell r="CY249" t="str">
            <v>11-12</v>
          </cell>
          <cell r="CZ249" t="str">
            <v>REG4</v>
          </cell>
          <cell r="DA249"/>
        </row>
        <row r="250">
          <cell r="DA250"/>
        </row>
        <row r="251">
          <cell r="F251">
            <v>0</v>
          </cell>
          <cell r="CY251" t="str">
            <v>13-14</v>
          </cell>
          <cell r="CZ251" t="str">
            <v>REG4</v>
          </cell>
          <cell r="DA251"/>
        </row>
        <row r="252">
          <cell r="F252">
            <v>0</v>
          </cell>
          <cell r="CY252" t="str">
            <v>13-14</v>
          </cell>
          <cell r="CZ252" t="str">
            <v>REG4</v>
          </cell>
          <cell r="DA252"/>
        </row>
        <row r="253">
          <cell r="F253">
            <v>0</v>
          </cell>
          <cell r="CY253" t="str">
            <v>13-14</v>
          </cell>
          <cell r="CZ253" t="str">
            <v>REG4</v>
          </cell>
          <cell r="DA253"/>
        </row>
        <row r="254">
          <cell r="F254">
            <v>0</v>
          </cell>
          <cell r="CY254" t="str">
            <v>13-14</v>
          </cell>
          <cell r="CZ254" t="str">
            <v>REG4</v>
          </cell>
          <cell r="DA254"/>
        </row>
        <row r="255">
          <cell r="DA255"/>
        </row>
        <row r="256">
          <cell r="F256">
            <v>0</v>
          </cell>
          <cell r="CY256" t="str">
            <v>15-16</v>
          </cell>
          <cell r="CZ256" t="str">
            <v>REG4</v>
          </cell>
          <cell r="DA256"/>
        </row>
        <row r="257">
          <cell r="F257">
            <v>0</v>
          </cell>
          <cell r="CY257" t="str">
            <v>15-16</v>
          </cell>
          <cell r="CZ257" t="str">
            <v>REG4</v>
          </cell>
          <cell r="DA257"/>
        </row>
        <row r="258">
          <cell r="F258">
            <v>0</v>
          </cell>
          <cell r="CY258" t="str">
            <v>15-16</v>
          </cell>
          <cell r="CZ258" t="str">
            <v>REG4</v>
          </cell>
          <cell r="DA258"/>
        </row>
        <row r="259">
          <cell r="F259">
            <v>0</v>
          </cell>
          <cell r="CY259" t="str">
            <v>15-16</v>
          </cell>
          <cell r="CZ259" t="str">
            <v>REG4</v>
          </cell>
          <cell r="DA259"/>
        </row>
        <row r="260">
          <cell r="F260">
            <v>0</v>
          </cell>
          <cell r="CY260" t="str">
            <v>15-16</v>
          </cell>
          <cell r="CZ260" t="str">
            <v>REG4</v>
          </cell>
          <cell r="DA260"/>
        </row>
        <row r="261">
          <cell r="F261">
            <v>0</v>
          </cell>
          <cell r="CY261" t="str">
            <v>15-16</v>
          </cell>
          <cell r="CZ261" t="str">
            <v>REG4</v>
          </cell>
          <cell r="DA261"/>
        </row>
        <row r="262">
          <cell r="F262">
            <v>0</v>
          </cell>
          <cell r="CY262" t="str">
            <v>15-16</v>
          </cell>
          <cell r="CZ262" t="str">
            <v>REG4</v>
          </cell>
          <cell r="DA262"/>
        </row>
        <row r="263">
          <cell r="DA263"/>
        </row>
        <row r="264">
          <cell r="F264">
            <v>0</v>
          </cell>
          <cell r="CY264" t="str">
            <v>17+</v>
          </cell>
          <cell r="CZ264" t="str">
            <v>REG4</v>
          </cell>
          <cell r="DA264"/>
        </row>
        <row r="265">
          <cell r="F265">
            <v>0</v>
          </cell>
          <cell r="CY265" t="str">
            <v>17+</v>
          </cell>
          <cell r="CZ265" t="str">
            <v>REG4</v>
          </cell>
          <cell r="DA265"/>
        </row>
        <row r="266">
          <cell r="F266">
            <v>0</v>
          </cell>
          <cell r="CY266" t="str">
            <v>17+</v>
          </cell>
          <cell r="CZ266" t="str">
            <v>REG4</v>
          </cell>
          <cell r="DA266"/>
        </row>
        <row r="267">
          <cell r="F267">
            <v>0</v>
          </cell>
          <cell r="CY267" t="str">
            <v>17+</v>
          </cell>
          <cell r="CZ267" t="str">
            <v>REG4</v>
          </cell>
          <cell r="DA267"/>
        </row>
        <row r="268">
          <cell r="F268">
            <v>0</v>
          </cell>
          <cell r="CY268" t="str">
            <v>17+</v>
          </cell>
          <cell r="CZ268" t="str">
            <v>REG4</v>
          </cell>
          <cell r="DA268"/>
        </row>
        <row r="269">
          <cell r="F269">
            <v>0</v>
          </cell>
          <cell r="CY269" t="str">
            <v>17+</v>
          </cell>
          <cell r="CZ269" t="str">
            <v>REG4</v>
          </cell>
          <cell r="DA269"/>
        </row>
        <row r="270">
          <cell r="F270">
            <v>0</v>
          </cell>
          <cell r="CY270" t="str">
            <v>17+</v>
          </cell>
          <cell r="CZ270" t="str">
            <v>REG4</v>
          </cell>
          <cell r="DA270"/>
        </row>
        <row r="271">
          <cell r="F271">
            <v>0</v>
          </cell>
          <cell r="CY271" t="str">
            <v>17+</v>
          </cell>
          <cell r="CZ271" t="str">
            <v>REG4</v>
          </cell>
          <cell r="DA271"/>
        </row>
        <row r="272">
          <cell r="F272">
            <v>0</v>
          </cell>
          <cell r="CY272" t="str">
            <v>17+</v>
          </cell>
          <cell r="CZ272" t="str">
            <v>REG4</v>
          </cell>
          <cell r="DA272"/>
        </row>
        <row r="273">
          <cell r="F273">
            <v>0</v>
          </cell>
          <cell r="CY273" t="str">
            <v>17+</v>
          </cell>
          <cell r="CZ273" t="str">
            <v>REG4</v>
          </cell>
          <cell r="DA273"/>
        </row>
        <row r="274">
          <cell r="F274">
            <v>0</v>
          </cell>
          <cell r="CY274" t="str">
            <v>17+</v>
          </cell>
          <cell r="CZ274" t="str">
            <v>REG4</v>
          </cell>
          <cell r="DA274"/>
        </row>
        <row r="275">
          <cell r="F275">
            <v>0</v>
          </cell>
          <cell r="CY275" t="str">
            <v>17+</v>
          </cell>
          <cell r="CZ275" t="str">
            <v>REG4</v>
          </cell>
          <cell r="DA275"/>
        </row>
        <row r="276">
          <cell r="F276">
            <v>0</v>
          </cell>
          <cell r="CY276" t="str">
            <v>17+</v>
          </cell>
          <cell r="CZ276" t="str">
            <v>REG4</v>
          </cell>
          <cell r="DA276"/>
        </row>
        <row r="277">
          <cell r="F277">
            <v>0</v>
          </cell>
          <cell r="DA277" t="str">
            <v>:</v>
          </cell>
        </row>
        <row r="278">
          <cell r="F278">
            <v>0</v>
          </cell>
          <cell r="DA278" t="str">
            <v>:</v>
          </cell>
        </row>
        <row r="279">
          <cell r="F279">
            <v>0</v>
          </cell>
          <cell r="DA279" t="str">
            <v>:</v>
          </cell>
        </row>
        <row r="280">
          <cell r="F280">
            <v>0</v>
          </cell>
          <cell r="DA280" t="str">
            <v>:</v>
          </cell>
        </row>
        <row r="281">
          <cell r="F281">
            <v>0</v>
          </cell>
          <cell r="DA281" t="str">
            <v>:</v>
          </cell>
        </row>
        <row r="282">
          <cell r="F282">
            <v>0</v>
          </cell>
          <cell r="DA282" t="str">
            <v>:</v>
          </cell>
        </row>
        <row r="283">
          <cell r="F283">
            <v>0</v>
          </cell>
          <cell r="DA283" t="str">
            <v>:</v>
          </cell>
        </row>
        <row r="284">
          <cell r="F284">
            <v>0</v>
          </cell>
          <cell r="DA284" t="str">
            <v>:</v>
          </cell>
        </row>
        <row r="285">
          <cell r="F285">
            <v>0</v>
          </cell>
          <cell r="DA285" t="str">
            <v>:</v>
          </cell>
        </row>
        <row r="286">
          <cell r="F286">
            <v>0</v>
          </cell>
          <cell r="DA286" t="str">
            <v>:</v>
          </cell>
        </row>
        <row r="287">
          <cell r="F287">
            <v>0</v>
          </cell>
          <cell r="DA287" t="str">
            <v>:</v>
          </cell>
        </row>
        <row r="288">
          <cell r="F288">
            <v>0</v>
          </cell>
          <cell r="DA288" t="str">
            <v>:</v>
          </cell>
        </row>
        <row r="289">
          <cell r="F289">
            <v>0</v>
          </cell>
          <cell r="DA289" t="str">
            <v>:</v>
          </cell>
        </row>
        <row r="290">
          <cell r="F290">
            <v>0</v>
          </cell>
          <cell r="DA290" t="str">
            <v>:</v>
          </cell>
        </row>
        <row r="291">
          <cell r="F291">
            <v>0</v>
          </cell>
          <cell r="DA291" t="str">
            <v>:</v>
          </cell>
        </row>
        <row r="292">
          <cell r="F292">
            <v>0</v>
          </cell>
          <cell r="DA292" t="str">
            <v>:</v>
          </cell>
        </row>
        <row r="293">
          <cell r="F293">
            <v>0</v>
          </cell>
          <cell r="DA293" t="str">
            <v>:</v>
          </cell>
        </row>
        <row r="294">
          <cell r="F294">
            <v>0</v>
          </cell>
          <cell r="DA294" t="str">
            <v>:</v>
          </cell>
        </row>
        <row r="295">
          <cell r="F295">
            <v>0</v>
          </cell>
          <cell r="DA295" t="str">
            <v>:</v>
          </cell>
        </row>
        <row r="296">
          <cell r="F296">
            <v>0</v>
          </cell>
          <cell r="DA296" t="str">
            <v>:</v>
          </cell>
        </row>
        <row r="297">
          <cell r="F297">
            <v>0</v>
          </cell>
          <cell r="DA297" t="str">
            <v>:</v>
          </cell>
        </row>
        <row r="298">
          <cell r="F298">
            <v>0</v>
          </cell>
          <cell r="DA298" t="str">
            <v>:</v>
          </cell>
        </row>
        <row r="299">
          <cell r="F299">
            <v>0</v>
          </cell>
          <cell r="DA299" t="str">
            <v>:</v>
          </cell>
        </row>
        <row r="300">
          <cell r="F300">
            <v>0</v>
          </cell>
          <cell r="DA300" t="str">
            <v>:</v>
          </cell>
        </row>
        <row r="301">
          <cell r="F301">
            <v>0</v>
          </cell>
          <cell r="DA301" t="str">
            <v>:</v>
          </cell>
        </row>
        <row r="302">
          <cell r="F302">
            <v>0</v>
          </cell>
          <cell r="DA302" t="str">
            <v>:</v>
          </cell>
        </row>
        <row r="303">
          <cell r="F303">
            <v>0</v>
          </cell>
          <cell r="DA303" t="str">
            <v>:</v>
          </cell>
        </row>
        <row r="304">
          <cell r="F304">
            <v>0</v>
          </cell>
          <cell r="DA304" t="str">
            <v>:</v>
          </cell>
        </row>
        <row r="305">
          <cell r="F305">
            <v>0</v>
          </cell>
          <cell r="DA305" t="str">
            <v>:</v>
          </cell>
        </row>
        <row r="306">
          <cell r="F306">
            <v>0</v>
          </cell>
          <cell r="DA306" t="str">
            <v>:</v>
          </cell>
        </row>
        <row r="307">
          <cell r="F307">
            <v>0</v>
          </cell>
          <cell r="DA307" t="str">
            <v>:</v>
          </cell>
        </row>
        <row r="308">
          <cell r="F308">
            <v>0</v>
          </cell>
          <cell r="DA308" t="str">
            <v>:</v>
          </cell>
        </row>
        <row r="309">
          <cell r="F309">
            <v>0</v>
          </cell>
          <cell r="DA309" t="str">
            <v>:</v>
          </cell>
        </row>
        <row r="310">
          <cell r="F310">
            <v>0</v>
          </cell>
          <cell r="DA310" t="str">
            <v>:</v>
          </cell>
        </row>
        <row r="311">
          <cell r="F311">
            <v>0</v>
          </cell>
          <cell r="DA311" t="str">
            <v>:</v>
          </cell>
        </row>
        <row r="312">
          <cell r="F312">
            <v>0</v>
          </cell>
          <cell r="DA312" t="str">
            <v>:</v>
          </cell>
        </row>
        <row r="313">
          <cell r="F313">
            <v>0</v>
          </cell>
          <cell r="DA313" t="str">
            <v>:</v>
          </cell>
        </row>
        <row r="314">
          <cell r="F314">
            <v>0</v>
          </cell>
          <cell r="DA314" t="str">
            <v>:</v>
          </cell>
        </row>
        <row r="315">
          <cell r="F315">
            <v>0</v>
          </cell>
          <cell r="DA315" t="str">
            <v>:</v>
          </cell>
        </row>
        <row r="316">
          <cell r="F316">
            <v>0</v>
          </cell>
          <cell r="DA316" t="str">
            <v>:</v>
          </cell>
        </row>
        <row r="317">
          <cell r="F317">
            <v>0</v>
          </cell>
          <cell r="DA317" t="str">
            <v>:</v>
          </cell>
        </row>
        <row r="318">
          <cell r="F318">
            <v>0</v>
          </cell>
          <cell r="DA318" t="str">
            <v>:</v>
          </cell>
        </row>
        <row r="319">
          <cell r="F319">
            <v>0</v>
          </cell>
          <cell r="DA319" t="str">
            <v>:</v>
          </cell>
        </row>
        <row r="320">
          <cell r="F320">
            <v>0</v>
          </cell>
          <cell r="DA320" t="str">
            <v>:</v>
          </cell>
        </row>
        <row r="321">
          <cell r="F321">
            <v>0</v>
          </cell>
          <cell r="DA321" t="str">
            <v>:</v>
          </cell>
        </row>
        <row r="322">
          <cell r="F322">
            <v>0</v>
          </cell>
          <cell r="DA322" t="str">
            <v>:</v>
          </cell>
        </row>
        <row r="323">
          <cell r="F323">
            <v>0</v>
          </cell>
          <cell r="DA323" t="str">
            <v>:</v>
          </cell>
        </row>
        <row r="324">
          <cell r="F324">
            <v>0</v>
          </cell>
          <cell r="DA324" t="str">
            <v>:</v>
          </cell>
        </row>
        <row r="325">
          <cell r="F325">
            <v>0</v>
          </cell>
          <cell r="DA325" t="str">
            <v>:</v>
          </cell>
        </row>
        <row r="326">
          <cell r="F326">
            <v>0</v>
          </cell>
          <cell r="DA326" t="str">
            <v>:</v>
          </cell>
        </row>
        <row r="327">
          <cell r="F327">
            <v>0</v>
          </cell>
          <cell r="DA327" t="str">
            <v>:</v>
          </cell>
        </row>
        <row r="328">
          <cell r="F328">
            <v>0</v>
          </cell>
          <cell r="DA328" t="str">
            <v>:</v>
          </cell>
        </row>
        <row r="329">
          <cell r="F329">
            <v>0</v>
          </cell>
          <cell r="DA329" t="str">
            <v>:</v>
          </cell>
        </row>
        <row r="330">
          <cell r="F330">
            <v>0</v>
          </cell>
          <cell r="DA330" t="str">
            <v>:</v>
          </cell>
        </row>
        <row r="331">
          <cell r="F331">
            <v>0</v>
          </cell>
          <cell r="DA331" t="str">
            <v>:</v>
          </cell>
        </row>
        <row r="332">
          <cell r="F332">
            <v>0</v>
          </cell>
          <cell r="DA332" t="str">
            <v>:</v>
          </cell>
        </row>
        <row r="333">
          <cell r="F333">
            <v>0</v>
          </cell>
          <cell r="DA333" t="str">
            <v>:</v>
          </cell>
        </row>
        <row r="334">
          <cell r="F334">
            <v>0</v>
          </cell>
          <cell r="DA334" t="str">
            <v>:</v>
          </cell>
        </row>
        <row r="335">
          <cell r="F335">
            <v>0</v>
          </cell>
          <cell r="DA335" t="str">
            <v>:</v>
          </cell>
        </row>
        <row r="336">
          <cell r="F336">
            <v>0</v>
          </cell>
          <cell r="DA336" t="str">
            <v>:</v>
          </cell>
        </row>
        <row r="337">
          <cell r="F337">
            <v>0</v>
          </cell>
          <cell r="DA337" t="str">
            <v>:</v>
          </cell>
        </row>
        <row r="338">
          <cell r="F338">
            <v>0</v>
          </cell>
          <cell r="DA338" t="str">
            <v>:</v>
          </cell>
        </row>
        <row r="339">
          <cell r="F339">
            <v>0</v>
          </cell>
          <cell r="DA339" t="str">
            <v>:</v>
          </cell>
        </row>
        <row r="340">
          <cell r="F340">
            <v>0</v>
          </cell>
          <cell r="DA340" t="str">
            <v>:</v>
          </cell>
        </row>
        <row r="341">
          <cell r="F341">
            <v>0</v>
          </cell>
          <cell r="DA341" t="str">
            <v>:</v>
          </cell>
        </row>
        <row r="342">
          <cell r="F342">
            <v>0</v>
          </cell>
          <cell r="DA342" t="str">
            <v>:</v>
          </cell>
        </row>
        <row r="343">
          <cell r="F343">
            <v>0</v>
          </cell>
          <cell r="DA343" t="str">
            <v>:</v>
          </cell>
        </row>
        <row r="344">
          <cell r="F344">
            <v>0</v>
          </cell>
          <cell r="DA344" t="str">
            <v>:</v>
          </cell>
        </row>
        <row r="345">
          <cell r="F345">
            <v>0</v>
          </cell>
          <cell r="DA345" t="str">
            <v>:</v>
          </cell>
        </row>
        <row r="346">
          <cell r="F346">
            <v>0</v>
          </cell>
          <cell r="DA346" t="str">
            <v>:</v>
          </cell>
        </row>
        <row r="347">
          <cell r="F347">
            <v>0</v>
          </cell>
          <cell r="DA347" t="str">
            <v>:</v>
          </cell>
        </row>
        <row r="348">
          <cell r="F348">
            <v>0</v>
          </cell>
          <cell r="DA348" t="str">
            <v>:</v>
          </cell>
        </row>
        <row r="349">
          <cell r="F349">
            <v>0</v>
          </cell>
          <cell r="DA349" t="str">
            <v>:</v>
          </cell>
        </row>
        <row r="350">
          <cell r="F350">
            <v>0</v>
          </cell>
          <cell r="DA350" t="str">
            <v>:</v>
          </cell>
        </row>
        <row r="351">
          <cell r="F351">
            <v>0</v>
          </cell>
          <cell r="DA351" t="str">
            <v>:</v>
          </cell>
        </row>
        <row r="352">
          <cell r="F352">
            <v>0</v>
          </cell>
          <cell r="DA352" t="str">
            <v>:</v>
          </cell>
        </row>
        <row r="353">
          <cell r="F353">
            <v>0</v>
          </cell>
          <cell r="DA353" t="str">
            <v>:</v>
          </cell>
        </row>
        <row r="354">
          <cell r="F354">
            <v>0</v>
          </cell>
          <cell r="DA354" t="str">
            <v>:</v>
          </cell>
        </row>
        <row r="355">
          <cell r="F355">
            <v>0</v>
          </cell>
          <cell r="DA355" t="str">
            <v>:</v>
          </cell>
        </row>
        <row r="356">
          <cell r="F356">
            <v>0</v>
          </cell>
          <cell r="DA356" t="str">
            <v>:</v>
          </cell>
        </row>
        <row r="357">
          <cell r="F357">
            <v>0</v>
          </cell>
          <cell r="DA357" t="str">
            <v>:</v>
          </cell>
        </row>
        <row r="358">
          <cell r="F358">
            <v>0</v>
          </cell>
          <cell r="DA358" t="str">
            <v>:</v>
          </cell>
        </row>
        <row r="359">
          <cell r="F359">
            <v>0</v>
          </cell>
          <cell r="DA359" t="str">
            <v>:</v>
          </cell>
        </row>
        <row r="360">
          <cell r="F360">
            <v>0</v>
          </cell>
          <cell r="DA360" t="str">
            <v>:</v>
          </cell>
        </row>
        <row r="361">
          <cell r="F361">
            <v>0</v>
          </cell>
          <cell r="DA361" t="str">
            <v>:</v>
          </cell>
        </row>
        <row r="362">
          <cell r="F362">
            <v>0</v>
          </cell>
          <cell r="DA362" t="str">
            <v>:</v>
          </cell>
        </row>
        <row r="363">
          <cell r="F363">
            <v>0</v>
          </cell>
          <cell r="DA363" t="str">
            <v>:</v>
          </cell>
        </row>
        <row r="364">
          <cell r="F364">
            <v>0</v>
          </cell>
          <cell r="DA364" t="str">
            <v>:</v>
          </cell>
        </row>
        <row r="365">
          <cell r="F365">
            <v>0</v>
          </cell>
          <cell r="DA365" t="str">
            <v>:</v>
          </cell>
        </row>
        <row r="366">
          <cell r="F366">
            <v>0</v>
          </cell>
          <cell r="DA366" t="str">
            <v>:</v>
          </cell>
        </row>
        <row r="367">
          <cell r="F367">
            <v>0</v>
          </cell>
          <cell r="DA367" t="str">
            <v>:</v>
          </cell>
        </row>
        <row r="368">
          <cell r="F368">
            <v>0</v>
          </cell>
          <cell r="DA368" t="str">
            <v>:</v>
          </cell>
        </row>
        <row r="369">
          <cell r="F369">
            <v>0</v>
          </cell>
          <cell r="DA369" t="str">
            <v>:</v>
          </cell>
        </row>
        <row r="370">
          <cell r="F370">
            <v>0</v>
          </cell>
          <cell r="DA370" t="str">
            <v>:</v>
          </cell>
        </row>
        <row r="371">
          <cell r="F371">
            <v>0</v>
          </cell>
          <cell r="DA371" t="str">
            <v>:</v>
          </cell>
        </row>
        <row r="372">
          <cell r="F372">
            <v>0</v>
          </cell>
          <cell r="DA372" t="str">
            <v>:</v>
          </cell>
        </row>
        <row r="373">
          <cell r="F373">
            <v>0</v>
          </cell>
          <cell r="DA373" t="str">
            <v>:</v>
          </cell>
        </row>
        <row r="374">
          <cell r="F374">
            <v>0</v>
          </cell>
          <cell r="DA374" t="str">
            <v>:</v>
          </cell>
        </row>
        <row r="375">
          <cell r="F375">
            <v>0</v>
          </cell>
          <cell r="DA375" t="str">
            <v>:</v>
          </cell>
        </row>
        <row r="376">
          <cell r="F376">
            <v>0</v>
          </cell>
          <cell r="DA376" t="str">
            <v>:</v>
          </cell>
        </row>
        <row r="377">
          <cell r="F377">
            <v>0</v>
          </cell>
          <cell r="DA377" t="str">
            <v>:</v>
          </cell>
        </row>
        <row r="378">
          <cell r="F378">
            <v>0</v>
          </cell>
          <cell r="DA378" t="str">
            <v>:</v>
          </cell>
        </row>
        <row r="379">
          <cell r="F379">
            <v>0</v>
          </cell>
          <cell r="DA379" t="str">
            <v>:</v>
          </cell>
        </row>
        <row r="380">
          <cell r="F380">
            <v>0</v>
          </cell>
          <cell r="DA380" t="str">
            <v>:</v>
          </cell>
        </row>
        <row r="381">
          <cell r="F381">
            <v>0</v>
          </cell>
          <cell r="DA381" t="str">
            <v>:</v>
          </cell>
        </row>
        <row r="382">
          <cell r="F382">
            <v>0</v>
          </cell>
          <cell r="DA382" t="str">
            <v>:</v>
          </cell>
        </row>
        <row r="383">
          <cell r="F383">
            <v>0</v>
          </cell>
          <cell r="DA383" t="str">
            <v>:</v>
          </cell>
        </row>
        <row r="384">
          <cell r="F384">
            <v>0</v>
          </cell>
          <cell r="DA384" t="str">
            <v>:</v>
          </cell>
        </row>
        <row r="385">
          <cell r="F385">
            <v>0</v>
          </cell>
          <cell r="DA385" t="str">
            <v>:</v>
          </cell>
        </row>
        <row r="386">
          <cell r="F386">
            <v>0</v>
          </cell>
          <cell r="DA386" t="str">
            <v>:</v>
          </cell>
        </row>
        <row r="387">
          <cell r="F387">
            <v>0</v>
          </cell>
          <cell r="DA387" t="str">
            <v>:</v>
          </cell>
        </row>
        <row r="388">
          <cell r="F388">
            <v>0</v>
          </cell>
          <cell r="DA388" t="str">
            <v>:</v>
          </cell>
        </row>
        <row r="389">
          <cell r="F389">
            <v>0</v>
          </cell>
          <cell r="DA389" t="str">
            <v>:</v>
          </cell>
        </row>
        <row r="390">
          <cell r="F390">
            <v>0</v>
          </cell>
          <cell r="DA390" t="str">
            <v>:</v>
          </cell>
        </row>
        <row r="391">
          <cell r="F391">
            <v>0</v>
          </cell>
          <cell r="DA391" t="str">
            <v>:</v>
          </cell>
        </row>
        <row r="392">
          <cell r="F392">
            <v>0</v>
          </cell>
          <cell r="DA392" t="str">
            <v>:</v>
          </cell>
        </row>
        <row r="393">
          <cell r="F393">
            <v>0</v>
          </cell>
          <cell r="DA393" t="str">
            <v>:</v>
          </cell>
        </row>
        <row r="394">
          <cell r="F394">
            <v>0</v>
          </cell>
          <cell r="DA394" t="str">
            <v>:</v>
          </cell>
        </row>
        <row r="395">
          <cell r="F395">
            <v>0</v>
          </cell>
          <cell r="DA395" t="str">
            <v>:</v>
          </cell>
        </row>
        <row r="396">
          <cell r="F396">
            <v>0</v>
          </cell>
          <cell r="DA396" t="str">
            <v>:</v>
          </cell>
        </row>
        <row r="397">
          <cell r="F397">
            <v>0</v>
          </cell>
          <cell r="DA397" t="str">
            <v>:</v>
          </cell>
        </row>
        <row r="398">
          <cell r="F398">
            <v>0</v>
          </cell>
          <cell r="DA398" t="str">
            <v>:</v>
          </cell>
        </row>
        <row r="399">
          <cell r="F399">
            <v>0</v>
          </cell>
          <cell r="DA399" t="str">
            <v>:</v>
          </cell>
        </row>
        <row r="400">
          <cell r="F400">
            <v>0</v>
          </cell>
          <cell r="DA400" t="str">
            <v>:</v>
          </cell>
        </row>
        <row r="401">
          <cell r="F401">
            <v>0</v>
          </cell>
          <cell r="DA401" t="str">
            <v>:</v>
          </cell>
        </row>
        <row r="402">
          <cell r="F402">
            <v>0</v>
          </cell>
          <cell r="DA402" t="str">
            <v>:</v>
          </cell>
        </row>
        <row r="403">
          <cell r="F403">
            <v>0</v>
          </cell>
          <cell r="DA403" t="str">
            <v>:</v>
          </cell>
        </row>
        <row r="404">
          <cell r="F404">
            <v>0</v>
          </cell>
          <cell r="DA404" t="str">
            <v>:</v>
          </cell>
        </row>
        <row r="405">
          <cell r="F405">
            <v>0</v>
          </cell>
          <cell r="DA405" t="str">
            <v>:</v>
          </cell>
        </row>
        <row r="406">
          <cell r="F406">
            <v>0</v>
          </cell>
          <cell r="DA406" t="str">
            <v>:</v>
          </cell>
        </row>
        <row r="407">
          <cell r="F407">
            <v>0</v>
          </cell>
          <cell r="DA407" t="str">
            <v>:</v>
          </cell>
        </row>
        <row r="408">
          <cell r="F408">
            <v>0</v>
          </cell>
          <cell r="DA408" t="str">
            <v>:</v>
          </cell>
        </row>
        <row r="409">
          <cell r="F409">
            <v>0</v>
          </cell>
          <cell r="DA409" t="str">
            <v>:</v>
          </cell>
        </row>
        <row r="410">
          <cell r="F410">
            <v>0</v>
          </cell>
          <cell r="DA410" t="str">
            <v>:</v>
          </cell>
        </row>
        <row r="411">
          <cell r="F411">
            <v>0</v>
          </cell>
          <cell r="DA411" t="str">
            <v>:</v>
          </cell>
        </row>
        <row r="412">
          <cell r="F412">
            <v>0</v>
          </cell>
          <cell r="DA412" t="str">
            <v>:</v>
          </cell>
        </row>
        <row r="413">
          <cell r="F413">
            <v>0</v>
          </cell>
          <cell r="DA413" t="str">
            <v>:</v>
          </cell>
        </row>
        <row r="414">
          <cell r="F414">
            <v>0</v>
          </cell>
          <cell r="DA414" t="str">
            <v>:</v>
          </cell>
        </row>
        <row r="415">
          <cell r="F415">
            <v>0</v>
          </cell>
          <cell r="DA415" t="str">
            <v>:</v>
          </cell>
        </row>
        <row r="416">
          <cell r="F416">
            <v>0</v>
          </cell>
          <cell r="DA416" t="str">
            <v>:</v>
          </cell>
        </row>
        <row r="417">
          <cell r="F417">
            <v>0</v>
          </cell>
          <cell r="DA417" t="str">
            <v>:</v>
          </cell>
        </row>
        <row r="418">
          <cell r="F418">
            <v>0</v>
          </cell>
          <cell r="DA418" t="str">
            <v>:</v>
          </cell>
        </row>
        <row r="419">
          <cell r="F419">
            <v>0</v>
          </cell>
          <cell r="DA419" t="str">
            <v>:</v>
          </cell>
        </row>
        <row r="420">
          <cell r="F420">
            <v>0</v>
          </cell>
          <cell r="DA420" t="str">
            <v>:</v>
          </cell>
        </row>
        <row r="421">
          <cell r="F421">
            <v>0</v>
          </cell>
          <cell r="DA421" t="str">
            <v>:</v>
          </cell>
        </row>
        <row r="422">
          <cell r="F422">
            <v>0</v>
          </cell>
          <cell r="DA422" t="str">
            <v>:</v>
          </cell>
        </row>
        <row r="423">
          <cell r="F423">
            <v>0</v>
          </cell>
          <cell r="DA423" t="str">
            <v>:</v>
          </cell>
        </row>
        <row r="424">
          <cell r="F424">
            <v>0</v>
          </cell>
          <cell r="DA424" t="str">
            <v>:</v>
          </cell>
        </row>
        <row r="425">
          <cell r="F425">
            <v>0</v>
          </cell>
          <cell r="DA425" t="str">
            <v>:</v>
          </cell>
        </row>
        <row r="426">
          <cell r="F426">
            <v>0</v>
          </cell>
          <cell r="DA426" t="str">
            <v>:</v>
          </cell>
        </row>
        <row r="427">
          <cell r="F427">
            <v>0</v>
          </cell>
          <cell r="DA427" t="str">
            <v>:</v>
          </cell>
        </row>
        <row r="428">
          <cell r="F428">
            <v>0</v>
          </cell>
          <cell r="DA428" t="str">
            <v>:</v>
          </cell>
        </row>
        <row r="429">
          <cell r="F429">
            <v>0</v>
          </cell>
          <cell r="DA429" t="str">
            <v>:</v>
          </cell>
        </row>
        <row r="430">
          <cell r="F430">
            <v>0</v>
          </cell>
          <cell r="DA430" t="str">
            <v>:</v>
          </cell>
        </row>
        <row r="431">
          <cell r="F431">
            <v>0</v>
          </cell>
          <cell r="DA431" t="str">
            <v>:</v>
          </cell>
        </row>
        <row r="432">
          <cell r="F432">
            <v>0</v>
          </cell>
          <cell r="DA432" t="str">
            <v>:</v>
          </cell>
        </row>
        <row r="433">
          <cell r="F433">
            <v>0</v>
          </cell>
          <cell r="DA433" t="str">
            <v>:</v>
          </cell>
        </row>
        <row r="434">
          <cell r="F434">
            <v>0</v>
          </cell>
          <cell r="DA434" t="str">
            <v>:</v>
          </cell>
        </row>
        <row r="435">
          <cell r="F435">
            <v>0</v>
          </cell>
          <cell r="DA435" t="str">
            <v>:</v>
          </cell>
        </row>
        <row r="436">
          <cell r="F436">
            <v>0</v>
          </cell>
          <cell r="DA436" t="str">
            <v>:</v>
          </cell>
        </row>
        <row r="437">
          <cell r="F437">
            <v>0</v>
          </cell>
          <cell r="DA437" t="str">
            <v>:</v>
          </cell>
        </row>
        <row r="438">
          <cell r="F438">
            <v>0</v>
          </cell>
          <cell r="DA438" t="str">
            <v>:</v>
          </cell>
        </row>
        <row r="439">
          <cell r="F439">
            <v>0</v>
          </cell>
          <cell r="DA439" t="str">
            <v>:</v>
          </cell>
        </row>
        <row r="440">
          <cell r="F440">
            <v>0</v>
          </cell>
          <cell r="DA440" t="str">
            <v>:</v>
          </cell>
        </row>
        <row r="441">
          <cell r="F441">
            <v>0</v>
          </cell>
          <cell r="DA441" t="str">
            <v>:</v>
          </cell>
        </row>
        <row r="442">
          <cell r="F442">
            <v>0</v>
          </cell>
          <cell r="DA442" t="str">
            <v>:</v>
          </cell>
        </row>
        <row r="443">
          <cell r="F443">
            <v>0</v>
          </cell>
          <cell r="DA443" t="str">
            <v>:</v>
          </cell>
        </row>
        <row r="444">
          <cell r="F444">
            <v>0</v>
          </cell>
          <cell r="DA444" t="str">
            <v>:</v>
          </cell>
        </row>
        <row r="445">
          <cell r="F445">
            <v>0</v>
          </cell>
          <cell r="DA445" t="str">
            <v>:</v>
          </cell>
        </row>
        <row r="446">
          <cell r="F446">
            <v>0</v>
          </cell>
          <cell r="DA446" t="str">
            <v>:</v>
          </cell>
        </row>
        <row r="447">
          <cell r="F447">
            <v>0</v>
          </cell>
          <cell r="DA447" t="str">
            <v>:</v>
          </cell>
        </row>
        <row r="448">
          <cell r="F448">
            <v>0</v>
          </cell>
          <cell r="DA448" t="str">
            <v>:</v>
          </cell>
        </row>
        <row r="449">
          <cell r="F449">
            <v>0</v>
          </cell>
          <cell r="DA449" t="str">
            <v>:</v>
          </cell>
        </row>
        <row r="450">
          <cell r="F450">
            <v>0</v>
          </cell>
          <cell r="DA450" t="str">
            <v>:</v>
          </cell>
        </row>
        <row r="451">
          <cell r="F451">
            <v>0</v>
          </cell>
          <cell r="DA451" t="str">
            <v>:</v>
          </cell>
        </row>
        <row r="452">
          <cell r="F452">
            <v>0</v>
          </cell>
          <cell r="DA452" t="str">
            <v>:</v>
          </cell>
        </row>
        <row r="453">
          <cell r="F453">
            <v>0</v>
          </cell>
          <cell r="DA453" t="str">
            <v>:</v>
          </cell>
        </row>
        <row r="454">
          <cell r="F454">
            <v>0</v>
          </cell>
          <cell r="DA454" t="str">
            <v>:</v>
          </cell>
        </row>
        <row r="455">
          <cell r="F455">
            <v>0</v>
          </cell>
          <cell r="DA455" t="str">
            <v>:</v>
          </cell>
        </row>
        <row r="456">
          <cell r="F456">
            <v>0</v>
          </cell>
          <cell r="DA456" t="str">
            <v>:</v>
          </cell>
        </row>
        <row r="457">
          <cell r="F457">
            <v>0</v>
          </cell>
          <cell r="DA457" t="str">
            <v>:</v>
          </cell>
        </row>
        <row r="458">
          <cell r="F458">
            <v>0</v>
          </cell>
          <cell r="DA458" t="str">
            <v>:</v>
          </cell>
        </row>
        <row r="459">
          <cell r="F459">
            <v>0</v>
          </cell>
          <cell r="DA459" t="str">
            <v>:</v>
          </cell>
        </row>
        <row r="460">
          <cell r="F460">
            <v>0</v>
          </cell>
          <cell r="DA460" t="str">
            <v>:</v>
          </cell>
        </row>
        <row r="461">
          <cell r="F461">
            <v>0</v>
          </cell>
          <cell r="DA461" t="str">
            <v>:</v>
          </cell>
        </row>
        <row r="462">
          <cell r="F462">
            <v>0</v>
          </cell>
          <cell r="DA462" t="str">
            <v>:</v>
          </cell>
        </row>
        <row r="463">
          <cell r="F463">
            <v>0</v>
          </cell>
          <cell r="DA463" t="str">
            <v>:</v>
          </cell>
        </row>
        <row r="464">
          <cell r="F464">
            <v>0</v>
          </cell>
          <cell r="DA464" t="str">
            <v>:</v>
          </cell>
        </row>
        <row r="465">
          <cell r="F465">
            <v>0</v>
          </cell>
          <cell r="DA465" t="str">
            <v>:</v>
          </cell>
        </row>
        <row r="466">
          <cell r="F466">
            <v>0</v>
          </cell>
          <cell r="DA466" t="str">
            <v>:</v>
          </cell>
        </row>
        <row r="467">
          <cell r="F467">
            <v>0</v>
          </cell>
          <cell r="DA467" t="str">
            <v>:</v>
          </cell>
        </row>
        <row r="468">
          <cell r="F468">
            <v>0</v>
          </cell>
          <cell r="DA468" t="str">
            <v>:</v>
          </cell>
        </row>
        <row r="469">
          <cell r="F469">
            <v>0</v>
          </cell>
          <cell r="DA469" t="str">
            <v>:</v>
          </cell>
        </row>
        <row r="470">
          <cell r="F470">
            <v>0</v>
          </cell>
          <cell r="DA470" t="str">
            <v>:</v>
          </cell>
        </row>
        <row r="471">
          <cell r="F471">
            <v>0</v>
          </cell>
          <cell r="DA471" t="str">
            <v>:</v>
          </cell>
        </row>
        <row r="472">
          <cell r="F472">
            <v>0</v>
          </cell>
          <cell r="DA472" t="str">
            <v>:</v>
          </cell>
        </row>
        <row r="473">
          <cell r="F473">
            <v>0</v>
          </cell>
          <cell r="DA473" t="str">
            <v>:</v>
          </cell>
        </row>
        <row r="474">
          <cell r="F474">
            <v>0</v>
          </cell>
          <cell r="DA474" t="str">
            <v>:</v>
          </cell>
        </row>
        <row r="475">
          <cell r="F475">
            <v>0</v>
          </cell>
          <cell r="DA475" t="str">
            <v>:</v>
          </cell>
        </row>
        <row r="476">
          <cell r="F476">
            <v>0</v>
          </cell>
          <cell r="DA476" t="str">
            <v>:</v>
          </cell>
        </row>
        <row r="477">
          <cell r="F477">
            <v>0</v>
          </cell>
          <cell r="DA477" t="str">
            <v>:</v>
          </cell>
        </row>
        <row r="478">
          <cell r="F478">
            <v>0</v>
          </cell>
          <cell r="DA478" t="str">
            <v>:</v>
          </cell>
        </row>
        <row r="479">
          <cell r="F479">
            <v>0</v>
          </cell>
          <cell r="DA479" t="str">
            <v>:</v>
          </cell>
        </row>
        <row r="480">
          <cell r="F480">
            <v>0</v>
          </cell>
          <cell r="DA480" t="str">
            <v>:</v>
          </cell>
        </row>
        <row r="481">
          <cell r="F481">
            <v>0</v>
          </cell>
          <cell r="DA481" t="str">
            <v>:</v>
          </cell>
        </row>
        <row r="482">
          <cell r="F482">
            <v>0</v>
          </cell>
          <cell r="DA482" t="str">
            <v>:</v>
          </cell>
        </row>
        <row r="483">
          <cell r="F483">
            <v>0</v>
          </cell>
          <cell r="DA483" t="str">
            <v>:</v>
          </cell>
        </row>
        <row r="484">
          <cell r="F484">
            <v>0</v>
          </cell>
          <cell r="DA484" t="str">
            <v>:</v>
          </cell>
        </row>
        <row r="485">
          <cell r="F485">
            <v>0</v>
          </cell>
          <cell r="DA485" t="str">
            <v>:</v>
          </cell>
        </row>
        <row r="486">
          <cell r="F486">
            <v>0</v>
          </cell>
          <cell r="DA486" t="str">
            <v>:</v>
          </cell>
        </row>
        <row r="487">
          <cell r="F487">
            <v>0</v>
          </cell>
          <cell r="DA487" t="str">
            <v>:</v>
          </cell>
        </row>
        <row r="488">
          <cell r="F488">
            <v>0</v>
          </cell>
          <cell r="DA488" t="str">
            <v>:</v>
          </cell>
        </row>
        <row r="489">
          <cell r="F489">
            <v>0</v>
          </cell>
          <cell r="DA489" t="str">
            <v>:</v>
          </cell>
        </row>
        <row r="490">
          <cell r="F490">
            <v>0</v>
          </cell>
          <cell r="DA490" t="str">
            <v>:</v>
          </cell>
        </row>
        <row r="491">
          <cell r="F491">
            <v>0</v>
          </cell>
          <cell r="DA491" t="str">
            <v>:</v>
          </cell>
        </row>
        <row r="492">
          <cell r="F492">
            <v>0</v>
          </cell>
          <cell r="DA492" t="str">
            <v>:</v>
          </cell>
        </row>
        <row r="493">
          <cell r="F493">
            <v>0</v>
          </cell>
          <cell r="DA493" t="str">
            <v>:</v>
          </cell>
        </row>
        <row r="494">
          <cell r="F494">
            <v>0</v>
          </cell>
          <cell r="DA494" t="str">
            <v>:</v>
          </cell>
        </row>
        <row r="495">
          <cell r="F495">
            <v>0</v>
          </cell>
          <cell r="DA495" t="str">
            <v>:</v>
          </cell>
        </row>
        <row r="496">
          <cell r="F496">
            <v>0</v>
          </cell>
          <cell r="DA496" t="str">
            <v>:</v>
          </cell>
        </row>
        <row r="497">
          <cell r="F497">
            <v>0</v>
          </cell>
          <cell r="DA497" t="str">
            <v>:</v>
          </cell>
        </row>
        <row r="498">
          <cell r="F498">
            <v>0</v>
          </cell>
          <cell r="DA498" t="str">
            <v>:</v>
          </cell>
        </row>
        <row r="499">
          <cell r="F499">
            <v>0</v>
          </cell>
          <cell r="DA499" t="str">
            <v>:</v>
          </cell>
        </row>
        <row r="500">
          <cell r="F500">
            <v>0</v>
          </cell>
          <cell r="DA500" t="str">
            <v>:</v>
          </cell>
        </row>
        <row r="501">
          <cell r="F501">
            <v>0</v>
          </cell>
          <cell r="DA501" t="str">
            <v>:</v>
          </cell>
        </row>
        <row r="502">
          <cell r="F502">
            <v>0</v>
          </cell>
          <cell r="DA502" t="str">
            <v>:</v>
          </cell>
        </row>
        <row r="503">
          <cell r="F503">
            <v>0</v>
          </cell>
          <cell r="DA503" t="str">
            <v>:</v>
          </cell>
        </row>
        <row r="504">
          <cell r="F504">
            <v>0</v>
          </cell>
          <cell r="DA504" t="str">
            <v>:</v>
          </cell>
        </row>
        <row r="505">
          <cell r="F505">
            <v>0</v>
          </cell>
          <cell r="DA505" t="str">
            <v>:</v>
          </cell>
        </row>
        <row r="506">
          <cell r="F506">
            <v>0</v>
          </cell>
          <cell r="DA506" t="str">
            <v>:</v>
          </cell>
        </row>
        <row r="507">
          <cell r="F507">
            <v>0</v>
          </cell>
          <cell r="DA507" t="str">
            <v>:</v>
          </cell>
        </row>
        <row r="508">
          <cell r="F508">
            <v>0</v>
          </cell>
          <cell r="DA508" t="str">
            <v>:</v>
          </cell>
        </row>
        <row r="509">
          <cell r="F509">
            <v>0</v>
          </cell>
          <cell r="DA509" t="str">
            <v>:</v>
          </cell>
        </row>
        <row r="510">
          <cell r="F510">
            <v>0</v>
          </cell>
          <cell r="DA510" t="str">
            <v>:</v>
          </cell>
        </row>
        <row r="511">
          <cell r="F511">
            <v>0</v>
          </cell>
          <cell r="DA511" t="str">
            <v>:</v>
          </cell>
        </row>
        <row r="512">
          <cell r="F512">
            <v>0</v>
          </cell>
          <cell r="DA512" t="str">
            <v>:</v>
          </cell>
        </row>
        <row r="513">
          <cell r="F513">
            <v>0</v>
          </cell>
          <cell r="DA513" t="str">
            <v>:</v>
          </cell>
        </row>
        <row r="514">
          <cell r="F514">
            <v>0</v>
          </cell>
          <cell r="DA514" t="str">
            <v>:</v>
          </cell>
        </row>
        <row r="515">
          <cell r="F515">
            <v>0</v>
          </cell>
          <cell r="DA515" t="str">
            <v>:</v>
          </cell>
        </row>
        <row r="516">
          <cell r="F516">
            <v>0</v>
          </cell>
          <cell r="DA516" t="str">
            <v>:</v>
          </cell>
        </row>
        <row r="517">
          <cell r="F517">
            <v>0</v>
          </cell>
          <cell r="DA517" t="str">
            <v>:</v>
          </cell>
        </row>
        <row r="518">
          <cell r="F518">
            <v>0</v>
          </cell>
          <cell r="DA518" t="str">
            <v>:</v>
          </cell>
        </row>
        <row r="519">
          <cell r="F519">
            <v>0</v>
          </cell>
          <cell r="DA519" t="str">
            <v>:</v>
          </cell>
        </row>
        <row r="520">
          <cell r="F520">
            <v>0</v>
          </cell>
          <cell r="DA520" t="str">
            <v>:</v>
          </cell>
        </row>
        <row r="521">
          <cell r="F521">
            <v>0</v>
          </cell>
          <cell r="DA521" t="str">
            <v>:</v>
          </cell>
        </row>
        <row r="522">
          <cell r="F522">
            <v>0</v>
          </cell>
          <cell r="DA522" t="str">
            <v>:</v>
          </cell>
        </row>
        <row r="523">
          <cell r="F523">
            <v>0</v>
          </cell>
          <cell r="DA523" t="str">
            <v>:</v>
          </cell>
        </row>
        <row r="524">
          <cell r="F524">
            <v>0</v>
          </cell>
          <cell r="DA524" t="str">
            <v>:</v>
          </cell>
        </row>
        <row r="525">
          <cell r="F525">
            <v>0</v>
          </cell>
          <cell r="DA525" t="str">
            <v>:</v>
          </cell>
        </row>
        <row r="526">
          <cell r="F526">
            <v>0</v>
          </cell>
          <cell r="DA526" t="str">
            <v>:</v>
          </cell>
        </row>
        <row r="527">
          <cell r="F527">
            <v>0</v>
          </cell>
          <cell r="DA527" t="str">
            <v>:</v>
          </cell>
        </row>
        <row r="528">
          <cell r="F528">
            <v>0</v>
          </cell>
          <cell r="DA528" t="str">
            <v>:</v>
          </cell>
        </row>
        <row r="529">
          <cell r="F529">
            <v>0</v>
          </cell>
          <cell r="DA529" t="str">
            <v>:</v>
          </cell>
        </row>
        <row r="530">
          <cell r="F530">
            <v>0</v>
          </cell>
          <cell r="DA530" t="str">
            <v>:</v>
          </cell>
        </row>
        <row r="531">
          <cell r="F531">
            <v>0</v>
          </cell>
          <cell r="DA531" t="str">
            <v>:</v>
          </cell>
        </row>
        <row r="532">
          <cell r="F532">
            <v>0</v>
          </cell>
          <cell r="DA532" t="str">
            <v>:</v>
          </cell>
        </row>
        <row r="533">
          <cell r="F533">
            <v>0</v>
          </cell>
          <cell r="DA533" t="str">
            <v>:</v>
          </cell>
        </row>
        <row r="534">
          <cell r="F534">
            <v>0</v>
          </cell>
          <cell r="DA534" t="str">
            <v>:</v>
          </cell>
        </row>
        <row r="535">
          <cell r="F535">
            <v>0</v>
          </cell>
          <cell r="DA535" t="str">
            <v>:</v>
          </cell>
        </row>
        <row r="536">
          <cell r="F536">
            <v>0</v>
          </cell>
          <cell r="DA536" t="str">
            <v>:</v>
          </cell>
        </row>
        <row r="537">
          <cell r="F537">
            <v>0</v>
          </cell>
          <cell r="DA537" t="str">
            <v>:</v>
          </cell>
        </row>
        <row r="538">
          <cell r="F538">
            <v>0</v>
          </cell>
          <cell r="DA538" t="str">
            <v>:</v>
          </cell>
        </row>
        <row r="539">
          <cell r="F539">
            <v>0</v>
          </cell>
          <cell r="DA539" t="str">
            <v>:</v>
          </cell>
        </row>
        <row r="540">
          <cell r="F540">
            <v>0</v>
          </cell>
          <cell r="DA540" t="str">
            <v>:</v>
          </cell>
        </row>
        <row r="541">
          <cell r="F541">
            <v>0</v>
          </cell>
          <cell r="DA541" t="str">
            <v>:</v>
          </cell>
        </row>
        <row r="542">
          <cell r="F542">
            <v>0</v>
          </cell>
          <cell r="DA542" t="str">
            <v>:</v>
          </cell>
        </row>
        <row r="543">
          <cell r="F543">
            <v>0</v>
          </cell>
          <cell r="DA543" t="str">
            <v>:</v>
          </cell>
        </row>
        <row r="544">
          <cell r="F544">
            <v>0</v>
          </cell>
          <cell r="DA544" t="str">
            <v>:</v>
          </cell>
        </row>
        <row r="545">
          <cell r="F545">
            <v>0</v>
          </cell>
          <cell r="DA545" t="str">
            <v>:</v>
          </cell>
        </row>
        <row r="546">
          <cell r="F546">
            <v>0</v>
          </cell>
          <cell r="DA546" t="str">
            <v>:</v>
          </cell>
        </row>
        <row r="547">
          <cell r="F547">
            <v>0</v>
          </cell>
          <cell r="DA547" t="str">
            <v>:</v>
          </cell>
        </row>
        <row r="548">
          <cell r="F548">
            <v>0</v>
          </cell>
          <cell r="DA548" t="str">
            <v>:</v>
          </cell>
        </row>
        <row r="549">
          <cell r="F549">
            <v>0</v>
          </cell>
          <cell r="DA549" t="str">
            <v>:</v>
          </cell>
        </row>
        <row r="550">
          <cell r="F550">
            <v>0</v>
          </cell>
          <cell r="DA550" t="str">
            <v>:</v>
          </cell>
        </row>
        <row r="551">
          <cell r="F551">
            <v>0</v>
          </cell>
          <cell r="DA551" t="str">
            <v>:</v>
          </cell>
        </row>
        <row r="552">
          <cell r="F552">
            <v>0</v>
          </cell>
          <cell r="DA552" t="str">
            <v>:</v>
          </cell>
        </row>
        <row r="553">
          <cell r="F553">
            <v>0</v>
          </cell>
          <cell r="DA553" t="str">
            <v>:</v>
          </cell>
        </row>
        <row r="554">
          <cell r="F554">
            <v>0</v>
          </cell>
          <cell r="DA554" t="str">
            <v>:</v>
          </cell>
        </row>
        <row r="555">
          <cell r="F555">
            <v>0</v>
          </cell>
          <cell r="DA555" t="str">
            <v>:</v>
          </cell>
        </row>
        <row r="556">
          <cell r="F556">
            <v>0</v>
          </cell>
          <cell r="DA556" t="str">
            <v>:</v>
          </cell>
        </row>
        <row r="557">
          <cell r="F557">
            <v>0</v>
          </cell>
          <cell r="DA557" t="str">
            <v>:</v>
          </cell>
        </row>
        <row r="558">
          <cell r="F558">
            <v>0</v>
          </cell>
          <cell r="DA558" t="str">
            <v>:</v>
          </cell>
        </row>
        <row r="559">
          <cell r="F559">
            <v>0</v>
          </cell>
          <cell r="DA559" t="str">
            <v>:</v>
          </cell>
        </row>
        <row r="560">
          <cell r="F560">
            <v>0</v>
          </cell>
          <cell r="DA560" t="str">
            <v>:</v>
          </cell>
        </row>
        <row r="561">
          <cell r="F561">
            <v>0</v>
          </cell>
          <cell r="DA561" t="str">
            <v>:</v>
          </cell>
        </row>
        <row r="562">
          <cell r="F562">
            <v>0</v>
          </cell>
          <cell r="DA562" t="str">
            <v>:</v>
          </cell>
        </row>
        <row r="563">
          <cell r="F563">
            <v>0</v>
          </cell>
          <cell r="DA563" t="str">
            <v>:</v>
          </cell>
        </row>
        <row r="564">
          <cell r="F564">
            <v>0</v>
          </cell>
          <cell r="DA564" t="str">
            <v>:</v>
          </cell>
        </row>
        <row r="565">
          <cell r="F565">
            <v>0</v>
          </cell>
          <cell r="DA565" t="str">
            <v>:</v>
          </cell>
        </row>
        <row r="566">
          <cell r="F566">
            <v>0</v>
          </cell>
          <cell r="DA566" t="str">
            <v>:</v>
          </cell>
        </row>
        <row r="567">
          <cell r="F567">
            <v>0</v>
          </cell>
          <cell r="DA567" t="str">
            <v>:</v>
          </cell>
        </row>
        <row r="568">
          <cell r="F568">
            <v>0</v>
          </cell>
          <cell r="DA568" t="str">
            <v>:</v>
          </cell>
        </row>
        <row r="569">
          <cell r="F569">
            <v>0</v>
          </cell>
          <cell r="DA569" t="str">
            <v>:</v>
          </cell>
        </row>
        <row r="570">
          <cell r="F570">
            <v>0</v>
          </cell>
          <cell r="DA570" t="str">
            <v>:</v>
          </cell>
        </row>
        <row r="571">
          <cell r="F571">
            <v>0</v>
          </cell>
          <cell r="DA571" t="str">
            <v>:</v>
          </cell>
        </row>
        <row r="572">
          <cell r="F572">
            <v>0</v>
          </cell>
          <cell r="DA572" t="str">
            <v>:</v>
          </cell>
        </row>
        <row r="573">
          <cell r="F573">
            <v>0</v>
          </cell>
          <cell r="DA573" t="str">
            <v>:</v>
          </cell>
        </row>
        <row r="574">
          <cell r="F574">
            <v>0</v>
          </cell>
          <cell r="DA574" t="str">
            <v>:</v>
          </cell>
        </row>
        <row r="575">
          <cell r="F575">
            <v>0</v>
          </cell>
          <cell r="DA575" t="str">
            <v>:</v>
          </cell>
        </row>
        <row r="576">
          <cell r="F576">
            <v>0</v>
          </cell>
          <cell r="DA576" t="str">
            <v>:</v>
          </cell>
        </row>
        <row r="577">
          <cell r="F577">
            <v>0</v>
          </cell>
          <cell r="DA577" t="str">
            <v>:</v>
          </cell>
        </row>
        <row r="578">
          <cell r="F578">
            <v>0</v>
          </cell>
          <cell r="DA578" t="str">
            <v>:</v>
          </cell>
        </row>
        <row r="579">
          <cell r="F579">
            <v>0</v>
          </cell>
          <cell r="DA579" t="str">
            <v>:</v>
          </cell>
        </row>
        <row r="580">
          <cell r="F580">
            <v>0</v>
          </cell>
          <cell r="DA580" t="str">
            <v>:</v>
          </cell>
        </row>
        <row r="581">
          <cell r="F581">
            <v>0</v>
          </cell>
          <cell r="DA581" t="str">
            <v>:</v>
          </cell>
        </row>
        <row r="582">
          <cell r="F582">
            <v>0</v>
          </cell>
          <cell r="DA582" t="str">
            <v>:</v>
          </cell>
        </row>
        <row r="583">
          <cell r="F583">
            <v>0</v>
          </cell>
          <cell r="DA583" t="str">
            <v>:</v>
          </cell>
        </row>
        <row r="584">
          <cell r="F584">
            <v>0</v>
          </cell>
          <cell r="DA584" t="str">
            <v>:</v>
          </cell>
        </row>
        <row r="585">
          <cell r="F585">
            <v>0</v>
          </cell>
          <cell r="DA585" t="str">
            <v>:</v>
          </cell>
        </row>
        <row r="586">
          <cell r="F586">
            <v>0</v>
          </cell>
          <cell r="DA586" t="str">
            <v>:</v>
          </cell>
        </row>
        <row r="587">
          <cell r="F587">
            <v>0</v>
          </cell>
          <cell r="DA587" t="str">
            <v>:</v>
          </cell>
        </row>
        <row r="588">
          <cell r="F588">
            <v>0</v>
          </cell>
          <cell r="DA588" t="str">
            <v>:</v>
          </cell>
        </row>
        <row r="589">
          <cell r="F589">
            <v>0</v>
          </cell>
          <cell r="DA589" t="str">
            <v>:</v>
          </cell>
        </row>
        <row r="590">
          <cell r="F590">
            <v>0</v>
          </cell>
          <cell r="DA590" t="str">
            <v>:</v>
          </cell>
        </row>
        <row r="591">
          <cell r="F591">
            <v>0</v>
          </cell>
          <cell r="DA591" t="str">
            <v>:</v>
          </cell>
        </row>
        <row r="592">
          <cell r="F592">
            <v>0</v>
          </cell>
          <cell r="DA592" t="str">
            <v>:</v>
          </cell>
        </row>
        <row r="593">
          <cell r="F593">
            <v>0</v>
          </cell>
          <cell r="DA593" t="str">
            <v>:</v>
          </cell>
        </row>
        <row r="594">
          <cell r="F594">
            <v>0</v>
          </cell>
          <cell r="DA594" t="str">
            <v>:</v>
          </cell>
        </row>
        <row r="595">
          <cell r="F595">
            <v>0</v>
          </cell>
          <cell r="DA595" t="str">
            <v>:</v>
          </cell>
        </row>
        <row r="596">
          <cell r="F596">
            <v>0</v>
          </cell>
          <cell r="DA596" t="str">
            <v>:</v>
          </cell>
        </row>
        <row r="597">
          <cell r="F597">
            <v>0</v>
          </cell>
          <cell r="DA597" t="str">
            <v>:</v>
          </cell>
        </row>
        <row r="598">
          <cell r="F598">
            <v>0</v>
          </cell>
          <cell r="DA598" t="str">
            <v>:</v>
          </cell>
        </row>
        <row r="599">
          <cell r="F599">
            <v>0</v>
          </cell>
          <cell r="DA599" t="str">
            <v>:</v>
          </cell>
        </row>
        <row r="600">
          <cell r="F600">
            <v>0</v>
          </cell>
          <cell r="DA600" t="str">
            <v>:</v>
          </cell>
        </row>
        <row r="601">
          <cell r="F601">
            <v>0</v>
          </cell>
          <cell r="DA601" t="str">
            <v>:</v>
          </cell>
        </row>
        <row r="602">
          <cell r="F602">
            <v>0</v>
          </cell>
          <cell r="DA602" t="str">
            <v>:</v>
          </cell>
        </row>
        <row r="603">
          <cell r="F603">
            <v>0</v>
          </cell>
          <cell r="DA603" t="str">
            <v>:</v>
          </cell>
        </row>
        <row r="604">
          <cell r="F604">
            <v>0</v>
          </cell>
          <cell r="DA604" t="str">
            <v>:</v>
          </cell>
        </row>
        <row r="605">
          <cell r="F605">
            <v>0</v>
          </cell>
          <cell r="DA605" t="str">
            <v>:</v>
          </cell>
        </row>
        <row r="606">
          <cell r="F606">
            <v>0</v>
          </cell>
          <cell r="DA606" t="str">
            <v>:</v>
          </cell>
        </row>
        <row r="607">
          <cell r="F607">
            <v>0</v>
          </cell>
          <cell r="DA607" t="str">
            <v>:</v>
          </cell>
        </row>
        <row r="608">
          <cell r="F608">
            <v>0</v>
          </cell>
          <cell r="DA608" t="str">
            <v>:</v>
          </cell>
        </row>
        <row r="609">
          <cell r="F609">
            <v>0</v>
          </cell>
          <cell r="DA609" t="str">
            <v>:</v>
          </cell>
        </row>
        <row r="610">
          <cell r="F610">
            <v>0</v>
          </cell>
          <cell r="DA610" t="str">
            <v>:</v>
          </cell>
        </row>
        <row r="611">
          <cell r="F611">
            <v>0</v>
          </cell>
          <cell r="DA611" t="str">
            <v>:</v>
          </cell>
        </row>
        <row r="612">
          <cell r="F612">
            <v>0</v>
          </cell>
          <cell r="DA612" t="str">
            <v>:</v>
          </cell>
        </row>
        <row r="613">
          <cell r="F613">
            <v>0</v>
          </cell>
          <cell r="DA613" t="str">
            <v>:</v>
          </cell>
        </row>
        <row r="614">
          <cell r="F614">
            <v>0</v>
          </cell>
          <cell r="DA614" t="str">
            <v>:</v>
          </cell>
        </row>
        <row r="615">
          <cell r="F615">
            <v>0</v>
          </cell>
          <cell r="DA615" t="str">
            <v>:</v>
          </cell>
        </row>
        <row r="616">
          <cell r="F616">
            <v>0</v>
          </cell>
          <cell r="DA616" t="str">
            <v>:</v>
          </cell>
        </row>
        <row r="617">
          <cell r="F617">
            <v>0</v>
          </cell>
          <cell r="DA617" t="str">
            <v>:</v>
          </cell>
        </row>
        <row r="618">
          <cell r="F618">
            <v>0</v>
          </cell>
          <cell r="DA618" t="str">
            <v>:</v>
          </cell>
        </row>
        <row r="619">
          <cell r="F619">
            <v>0</v>
          </cell>
          <cell r="DA619" t="str">
            <v>:</v>
          </cell>
        </row>
        <row r="620">
          <cell r="F620">
            <v>0</v>
          </cell>
          <cell r="DA620" t="str">
            <v>:</v>
          </cell>
        </row>
        <row r="621">
          <cell r="F621">
            <v>0</v>
          </cell>
          <cell r="DA621" t="str">
            <v>:</v>
          </cell>
        </row>
        <row r="622">
          <cell r="F622">
            <v>0</v>
          </cell>
          <cell r="DA622" t="str">
            <v>:</v>
          </cell>
        </row>
        <row r="623">
          <cell r="F623">
            <v>0</v>
          </cell>
          <cell r="DA623" t="str">
            <v>:</v>
          </cell>
        </row>
        <row r="624">
          <cell r="F624">
            <v>0</v>
          </cell>
          <cell r="DA624" t="str">
            <v>:</v>
          </cell>
        </row>
        <row r="625">
          <cell r="F625">
            <v>0</v>
          </cell>
          <cell r="DA625" t="str">
            <v>:</v>
          </cell>
        </row>
        <row r="626">
          <cell r="F626">
            <v>0</v>
          </cell>
          <cell r="DA626" t="str">
            <v>:</v>
          </cell>
        </row>
        <row r="627">
          <cell r="F627">
            <v>0</v>
          </cell>
          <cell r="DA627" t="str">
            <v>:</v>
          </cell>
        </row>
        <row r="628">
          <cell r="F628">
            <v>0</v>
          </cell>
          <cell r="DA628" t="str">
            <v>:</v>
          </cell>
        </row>
        <row r="629">
          <cell r="F629">
            <v>0</v>
          </cell>
          <cell r="DA629" t="str">
            <v>:</v>
          </cell>
        </row>
        <row r="630">
          <cell r="F630">
            <v>0</v>
          </cell>
          <cell r="DA630" t="str">
            <v>:</v>
          </cell>
        </row>
        <row r="631">
          <cell r="F631">
            <v>0</v>
          </cell>
          <cell r="DA631" t="str">
            <v>:</v>
          </cell>
        </row>
        <row r="632">
          <cell r="F632">
            <v>0</v>
          </cell>
          <cell r="DA632" t="str">
            <v>:</v>
          </cell>
        </row>
        <row r="633">
          <cell r="F633">
            <v>0</v>
          </cell>
          <cell r="DA633" t="str">
            <v>:</v>
          </cell>
        </row>
        <row r="634">
          <cell r="F634">
            <v>0</v>
          </cell>
          <cell r="DA634" t="str">
            <v>:</v>
          </cell>
        </row>
        <row r="635">
          <cell r="F635">
            <v>0</v>
          </cell>
          <cell r="DA635" t="str">
            <v>:</v>
          </cell>
        </row>
        <row r="636">
          <cell r="F636">
            <v>0</v>
          </cell>
          <cell r="DA636" t="str">
            <v>:</v>
          </cell>
        </row>
        <row r="637">
          <cell r="F637">
            <v>0</v>
          </cell>
          <cell r="DA637" t="str">
            <v>:</v>
          </cell>
        </row>
        <row r="638">
          <cell r="F638">
            <v>0</v>
          </cell>
          <cell r="DA638" t="str">
            <v>:</v>
          </cell>
        </row>
        <row r="639">
          <cell r="F639">
            <v>0</v>
          </cell>
          <cell r="DA639" t="str">
            <v>:</v>
          </cell>
        </row>
        <row r="640">
          <cell r="F640">
            <v>0</v>
          </cell>
          <cell r="DA640" t="str">
            <v>:</v>
          </cell>
        </row>
        <row r="641">
          <cell r="F641">
            <v>0</v>
          </cell>
          <cell r="DA641" t="str">
            <v>:</v>
          </cell>
        </row>
        <row r="642">
          <cell r="F642">
            <v>0</v>
          </cell>
          <cell r="DA642" t="str">
            <v>:</v>
          </cell>
        </row>
        <row r="643">
          <cell r="F643">
            <v>0</v>
          </cell>
          <cell r="DA643" t="str">
            <v>:</v>
          </cell>
        </row>
      </sheetData>
      <sheetData sheetId="1"/>
      <sheetData sheetId="2"/>
      <sheetData sheetId="3"/>
      <sheetData sheetId="4"/>
      <sheetData sheetId="5"/>
      <sheetData sheetId="6">
        <row r="8">
          <cell r="D8">
            <v>1</v>
          </cell>
          <cell r="E8">
            <v>8</v>
          </cell>
        </row>
        <row r="9">
          <cell r="D9">
            <v>2</v>
          </cell>
          <cell r="E9">
            <v>7</v>
          </cell>
        </row>
        <row r="10">
          <cell r="D10">
            <v>3</v>
          </cell>
          <cell r="E10">
            <v>6</v>
          </cell>
        </row>
        <row r="11">
          <cell r="D11">
            <v>4</v>
          </cell>
          <cell r="E11">
            <v>5</v>
          </cell>
        </row>
        <row r="12">
          <cell r="D12">
            <v>5</v>
          </cell>
          <cell r="E12">
            <v>4</v>
          </cell>
        </row>
        <row r="13">
          <cell r="D13">
            <v>6</v>
          </cell>
          <cell r="E13">
            <v>3</v>
          </cell>
        </row>
        <row r="14">
          <cell r="D14">
            <v>7</v>
          </cell>
          <cell r="E14">
            <v>2</v>
          </cell>
        </row>
        <row r="15">
          <cell r="D15">
            <v>8</v>
          </cell>
          <cell r="E15">
            <v>1</v>
          </cell>
        </row>
        <row r="16">
          <cell r="D16">
            <v>9</v>
          </cell>
          <cell r="E16">
            <v>0</v>
          </cell>
        </row>
        <row r="17">
          <cell r="D17">
            <v>10</v>
          </cell>
          <cell r="E17">
            <v>0</v>
          </cell>
        </row>
        <row r="18">
          <cell r="D18"/>
          <cell r="E18"/>
        </row>
        <row r="19">
          <cell r="D19"/>
          <cell r="E19"/>
        </row>
        <row r="20">
          <cell r="D20"/>
          <cell r="E20"/>
        </row>
        <row r="21">
          <cell r="D21"/>
          <cell r="E21"/>
        </row>
        <row r="22">
          <cell r="D22"/>
          <cell r="E22"/>
        </row>
        <row r="23">
          <cell r="D23"/>
          <cell r="E23"/>
        </row>
        <row r="24">
          <cell r="D24"/>
          <cell r="E24"/>
        </row>
        <row r="25">
          <cell r="D25"/>
          <cell r="E25"/>
        </row>
        <row r="26">
          <cell r="D26"/>
          <cell r="E26"/>
        </row>
        <row r="27">
          <cell r="D27"/>
          <cell r="E27"/>
        </row>
        <row r="28">
          <cell r="D28"/>
          <cell r="E28"/>
        </row>
        <row r="29">
          <cell r="D29"/>
          <cell r="E29"/>
        </row>
        <row r="30">
          <cell r="D30"/>
          <cell r="E30"/>
        </row>
        <row r="31">
          <cell r="D31"/>
          <cell r="E31"/>
        </row>
        <row r="32">
          <cell r="D32"/>
          <cell r="E32"/>
        </row>
        <row r="33">
          <cell r="D33"/>
          <cell r="E33"/>
        </row>
        <row r="34">
          <cell r="D34"/>
          <cell r="E34"/>
        </row>
        <row r="35">
          <cell r="D35"/>
          <cell r="E35"/>
        </row>
        <row r="36">
          <cell r="D36"/>
          <cell r="E36"/>
        </row>
        <row r="37">
          <cell r="D37"/>
          <cell r="E37"/>
        </row>
        <row r="38">
          <cell r="D38"/>
          <cell r="E38"/>
        </row>
        <row r="39">
          <cell r="D39"/>
          <cell r="E39"/>
        </row>
        <row r="40">
          <cell r="D40"/>
          <cell r="E40"/>
        </row>
      </sheetData>
      <sheetData sheetId="7">
        <row r="8">
          <cell r="D8">
            <v>1</v>
          </cell>
          <cell r="E8">
            <v>8</v>
          </cell>
        </row>
        <row r="9">
          <cell r="D9">
            <v>2</v>
          </cell>
          <cell r="E9">
            <v>7</v>
          </cell>
        </row>
        <row r="10">
          <cell r="D10">
            <v>3</v>
          </cell>
          <cell r="E10">
            <v>6</v>
          </cell>
        </row>
        <row r="11">
          <cell r="D11">
            <v>4</v>
          </cell>
          <cell r="E11">
            <v>5</v>
          </cell>
        </row>
        <row r="12">
          <cell r="D12">
            <v>5</v>
          </cell>
          <cell r="E12">
            <v>4</v>
          </cell>
        </row>
        <row r="13">
          <cell r="D13">
            <v>6</v>
          </cell>
          <cell r="E13">
            <v>3</v>
          </cell>
        </row>
        <row r="14">
          <cell r="D14">
            <v>7</v>
          </cell>
          <cell r="E14">
            <v>2</v>
          </cell>
        </row>
        <row r="15">
          <cell r="D15">
            <v>8</v>
          </cell>
          <cell r="E15">
            <v>1</v>
          </cell>
        </row>
        <row r="16">
          <cell r="D16">
            <v>9</v>
          </cell>
          <cell r="E16">
            <v>0</v>
          </cell>
        </row>
        <row r="17">
          <cell r="D17">
            <v>10</v>
          </cell>
          <cell r="E17">
            <v>0</v>
          </cell>
        </row>
        <row r="18">
          <cell r="D18"/>
          <cell r="E18"/>
        </row>
        <row r="19">
          <cell r="D19"/>
          <cell r="E19"/>
        </row>
        <row r="20">
          <cell r="D20"/>
          <cell r="E20"/>
        </row>
        <row r="21">
          <cell r="D21"/>
          <cell r="E21"/>
        </row>
        <row r="22">
          <cell r="D22"/>
          <cell r="E22"/>
        </row>
        <row r="23">
          <cell r="D23"/>
          <cell r="E23"/>
        </row>
        <row r="24">
          <cell r="D24"/>
          <cell r="E24"/>
        </row>
        <row r="25">
          <cell r="D25"/>
          <cell r="E25"/>
        </row>
        <row r="26">
          <cell r="D26"/>
          <cell r="E26"/>
        </row>
        <row r="27">
          <cell r="D27"/>
          <cell r="E27"/>
        </row>
        <row r="28">
          <cell r="D28"/>
          <cell r="E28"/>
        </row>
        <row r="29">
          <cell r="D29"/>
          <cell r="E29"/>
        </row>
        <row r="30">
          <cell r="D30"/>
          <cell r="E30"/>
        </row>
        <row r="31">
          <cell r="D31"/>
          <cell r="E31"/>
        </row>
        <row r="32">
          <cell r="D32"/>
          <cell r="E32"/>
        </row>
        <row r="33">
          <cell r="D33"/>
          <cell r="E33"/>
        </row>
        <row r="34">
          <cell r="D34"/>
          <cell r="E34"/>
        </row>
        <row r="35">
          <cell r="D35"/>
          <cell r="E35"/>
        </row>
        <row r="36">
          <cell r="D36"/>
          <cell r="E36"/>
        </row>
        <row r="37">
          <cell r="D37"/>
          <cell r="E37"/>
        </row>
        <row r="38">
          <cell r="D38"/>
          <cell r="E38"/>
        </row>
        <row r="39">
          <cell r="D39"/>
          <cell r="E39"/>
        </row>
        <row r="40">
          <cell r="D40"/>
          <cell r="E40"/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"/>
      <sheetName val="SYN"/>
      <sheetName val="DMT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DF5F-D311-499D-8C7D-8C4437450521}">
  <sheetPr>
    <pageSetUpPr fitToPage="1"/>
  </sheetPr>
  <dimension ref="A1:BD823"/>
  <sheetViews>
    <sheetView tabSelected="1" zoomScale="80" zoomScaleNormal="80" workbookViewId="0">
      <pane xSplit="1" topLeftCell="B1" activePane="topRight" state="frozen"/>
      <selection activeCell="A209" sqref="A209"/>
      <selection pane="topRight" activeCell="A236" sqref="A236"/>
    </sheetView>
  </sheetViews>
  <sheetFormatPr defaultColWidth="0" defaultRowHeight="12.75" zeroHeight="1"/>
  <cols>
    <col min="1" max="1" width="33.125" style="1" bestFit="1" customWidth="1"/>
    <col min="2" max="2" width="18.75" style="48" bestFit="1" customWidth="1"/>
    <col min="3" max="3" width="7.875" style="38" customWidth="1"/>
    <col min="4" max="4" width="24.75" style="54" customWidth="1"/>
    <col min="5" max="5" width="48.75" style="54" customWidth="1"/>
    <col min="6" max="6" width="0.875" style="64" customWidth="1"/>
    <col min="7" max="7" width="6.75" style="37" customWidth="1"/>
    <col min="8" max="8" width="6.75" style="51" customWidth="1"/>
    <col min="9" max="9" width="6.75" style="37" customWidth="1"/>
    <col min="10" max="10" width="6.75" style="37" hidden="1" customWidth="1"/>
    <col min="11" max="11" width="8.75" style="37" customWidth="1"/>
    <col min="12" max="12" width="6.75" style="37" customWidth="1"/>
    <col min="13" max="13" width="8.75" style="37" customWidth="1"/>
    <col min="14" max="14" width="6.75" style="38" customWidth="1"/>
    <col min="15" max="15" width="0.875" style="56" customWidth="1"/>
    <col min="16" max="16" width="6.75" style="37" customWidth="1"/>
    <col min="17" max="17" width="6.75" style="51" customWidth="1"/>
    <col min="18" max="18" width="5.75" style="51" customWidth="1"/>
    <col min="19" max="19" width="6.75" style="37" hidden="1" customWidth="1"/>
    <col min="20" max="20" width="8.75" style="37" customWidth="1"/>
    <col min="21" max="21" width="6.75" style="37" customWidth="1"/>
    <col min="22" max="22" width="8.75" style="37" customWidth="1"/>
    <col min="23" max="23" width="0.875" style="56" customWidth="1"/>
    <col min="24" max="24" width="8.75" style="37" customWidth="1"/>
    <col min="25" max="25" width="6.75" style="1" customWidth="1"/>
    <col min="26" max="26" width="1.75" style="57" customWidth="1"/>
    <col min="27" max="27" width="0.875" style="65" hidden="1" customWidth="1"/>
    <col min="28" max="30" width="5.75" style="1" hidden="1" customWidth="1"/>
    <col min="31" max="31" width="0.25" style="57" customWidth="1"/>
    <col min="32" max="34" width="7.75" style="1" hidden="1" customWidth="1"/>
    <col min="35" max="35" width="7.75" style="1" customWidth="1"/>
    <col min="36" max="36" width="0.25" style="57" customWidth="1"/>
    <col min="37" max="40" width="5.75" style="1" hidden="1" customWidth="1"/>
    <col min="41" max="41" width="0.25" style="57" hidden="1" customWidth="1"/>
    <col min="42" max="44" width="7.75" style="1" hidden="1" customWidth="1"/>
    <col min="45" max="45" width="7.75" style="1" customWidth="1"/>
    <col min="46" max="46" width="0.25" style="57" customWidth="1"/>
    <col min="47" max="50" width="5.75" style="1" hidden="1" customWidth="1"/>
    <col min="51" max="51" width="0.25" style="57" hidden="1" customWidth="1"/>
    <col min="52" max="54" width="7.75" style="1" hidden="1" customWidth="1"/>
    <col min="55" max="55" width="0.875" style="57" customWidth="1"/>
    <col min="56" max="56" width="0" style="1" hidden="1" customWidth="1"/>
    <col min="57" max="16384" width="9.125" style="1" hidden="1"/>
  </cols>
  <sheetData>
    <row r="1" spans="1:55" ht="42" customHeight="1">
      <c r="A1" s="60"/>
      <c r="B1" s="66"/>
      <c r="C1" s="75" t="s">
        <v>192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Y1" s="1"/>
      <c r="BC1" s="1"/>
    </row>
    <row r="2" spans="1:55" s="41" customFormat="1" ht="20.100000000000001" customHeight="1">
      <c r="A2" s="76" t="s">
        <v>185</v>
      </c>
      <c r="B2" s="76"/>
      <c r="C2" s="76"/>
      <c r="D2" s="76" t="s">
        <v>422</v>
      </c>
      <c r="E2" s="77"/>
      <c r="F2" s="77"/>
      <c r="G2" s="77"/>
      <c r="H2" s="76" t="s">
        <v>184</v>
      </c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39"/>
      <c r="Y2" s="40"/>
      <c r="Z2" s="40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40"/>
    </row>
    <row r="3" spans="1:55" s="41" customFormat="1" ht="20.25" customHeight="1">
      <c r="A3" s="41" t="s">
        <v>176</v>
      </c>
      <c r="B3" s="41" t="s">
        <v>424</v>
      </c>
      <c r="C3" s="42" t="s">
        <v>165</v>
      </c>
      <c r="D3" s="52" t="s">
        <v>183</v>
      </c>
      <c r="E3" s="52" t="s">
        <v>182</v>
      </c>
      <c r="F3" s="61"/>
      <c r="G3" s="79" t="s">
        <v>193</v>
      </c>
      <c r="H3" s="79"/>
      <c r="I3" s="79"/>
      <c r="J3" s="79"/>
      <c r="K3" s="79"/>
      <c r="L3" s="79"/>
      <c r="M3" s="79"/>
      <c r="N3" s="79"/>
      <c r="O3" s="40"/>
      <c r="P3" s="79" t="s">
        <v>194</v>
      </c>
      <c r="Q3" s="79"/>
      <c r="R3" s="79"/>
      <c r="S3" s="79"/>
      <c r="T3" s="79"/>
      <c r="U3" s="79"/>
      <c r="V3" s="79"/>
      <c r="W3" s="43"/>
      <c r="X3" s="74" t="s">
        <v>177</v>
      </c>
      <c r="Y3" s="74"/>
      <c r="Z3" s="40"/>
      <c r="AA3" s="80"/>
      <c r="AB3" s="80"/>
      <c r="AC3" s="74"/>
      <c r="AD3" s="74"/>
      <c r="AE3" s="40"/>
      <c r="AF3" s="74" t="s">
        <v>420</v>
      </c>
      <c r="AG3" s="74"/>
      <c r="AH3" s="74"/>
      <c r="AI3" s="74"/>
      <c r="AJ3" s="40"/>
      <c r="AK3" s="74" t="s">
        <v>196</v>
      </c>
      <c r="AL3" s="74"/>
      <c r="AM3" s="74" t="s">
        <v>197</v>
      </c>
      <c r="AN3" s="74"/>
      <c r="AO3" s="40"/>
      <c r="AP3" s="74" t="s">
        <v>421</v>
      </c>
      <c r="AQ3" s="74"/>
      <c r="AR3" s="74"/>
      <c r="AS3" s="74"/>
      <c r="AT3" s="40"/>
      <c r="AU3" s="74" t="s">
        <v>199</v>
      </c>
      <c r="AV3" s="74"/>
      <c r="AW3" s="74" t="s">
        <v>200</v>
      </c>
      <c r="AX3" s="74"/>
      <c r="AY3" s="40"/>
      <c r="AZ3" s="74" t="s">
        <v>167</v>
      </c>
      <c r="BA3" s="74"/>
      <c r="BB3" s="74"/>
      <c r="BC3" s="40"/>
    </row>
    <row r="4" spans="1:55" s="48" customFormat="1" ht="28.5" customHeight="1" thickBot="1">
      <c r="A4" s="30"/>
      <c r="B4" s="30"/>
      <c r="C4" s="44"/>
      <c r="D4" s="53"/>
      <c r="E4" s="53"/>
      <c r="F4" s="62"/>
      <c r="G4" s="12" t="s">
        <v>169</v>
      </c>
      <c r="H4" s="13" t="s">
        <v>201</v>
      </c>
      <c r="I4" s="12" t="s">
        <v>170</v>
      </c>
      <c r="J4" s="12" t="s">
        <v>202</v>
      </c>
      <c r="K4" s="12" t="s">
        <v>203</v>
      </c>
      <c r="L4" s="12" t="s">
        <v>168</v>
      </c>
      <c r="M4" s="12" t="s">
        <v>166</v>
      </c>
      <c r="N4" s="44" t="s">
        <v>165</v>
      </c>
      <c r="O4" s="45"/>
      <c r="P4" s="12" t="s">
        <v>169</v>
      </c>
      <c r="Q4" s="13" t="s">
        <v>201</v>
      </c>
      <c r="R4" s="12" t="s">
        <v>170</v>
      </c>
      <c r="S4" s="12" t="s">
        <v>202</v>
      </c>
      <c r="T4" s="12" t="s">
        <v>203</v>
      </c>
      <c r="U4" s="12" t="s">
        <v>168</v>
      </c>
      <c r="V4" s="12" t="s">
        <v>166</v>
      </c>
      <c r="W4" s="46"/>
      <c r="X4" s="12" t="s">
        <v>166</v>
      </c>
      <c r="Y4" s="30" t="s">
        <v>165</v>
      </c>
      <c r="Z4" s="47"/>
      <c r="AA4" s="63"/>
      <c r="AB4" s="30"/>
      <c r="AC4" s="30"/>
      <c r="AD4" s="30"/>
      <c r="AE4" s="47"/>
      <c r="AF4" s="30"/>
      <c r="AG4" s="30"/>
      <c r="AH4" s="30"/>
      <c r="AI4" s="30" t="s">
        <v>164</v>
      </c>
      <c r="AJ4" s="47"/>
      <c r="AK4" s="30" t="s">
        <v>204</v>
      </c>
      <c r="AL4" s="30" t="s">
        <v>205</v>
      </c>
      <c r="AM4" s="30" t="s">
        <v>204</v>
      </c>
      <c r="AN4" s="30" t="s">
        <v>205</v>
      </c>
      <c r="AO4" s="47"/>
      <c r="AP4" s="30" t="s">
        <v>163</v>
      </c>
      <c r="AQ4" s="30" t="s">
        <v>206</v>
      </c>
      <c r="AR4" s="30" t="s">
        <v>207</v>
      </c>
      <c r="AS4" s="30" t="s">
        <v>164</v>
      </c>
      <c r="AT4" s="47"/>
      <c r="AU4" s="30" t="s">
        <v>204</v>
      </c>
      <c r="AV4" s="30" t="s">
        <v>205</v>
      </c>
      <c r="AW4" s="30" t="s">
        <v>204</v>
      </c>
      <c r="AX4" s="30" t="s">
        <v>205</v>
      </c>
      <c r="AY4" s="47"/>
      <c r="AZ4" s="30" t="s">
        <v>163</v>
      </c>
      <c r="BA4" s="30" t="s">
        <v>206</v>
      </c>
      <c r="BB4" s="30" t="s">
        <v>207</v>
      </c>
      <c r="BC4" s="47"/>
    </row>
    <row r="5" spans="1:55" ht="13.5" thickTop="1">
      <c r="A5" s="1" t="s">
        <v>210</v>
      </c>
      <c r="B5" s="67">
        <v>0</v>
      </c>
      <c r="C5" s="5">
        <v>1</v>
      </c>
      <c r="D5" s="54" t="s">
        <v>211</v>
      </c>
      <c r="E5" s="54" t="s">
        <v>25</v>
      </c>
      <c r="F5" s="64">
        <f>IFERROR(IF($C5&gt;0,VLOOKUP($C5,PosnPointsTRA,2,FALSE),0),0)</f>
        <v>8</v>
      </c>
      <c r="G5" s="49">
        <v>1</v>
      </c>
      <c r="H5" s="49">
        <v>0.9</v>
      </c>
      <c r="I5" s="55">
        <v>-1E-4</v>
      </c>
      <c r="J5" s="55">
        <v>-1E-4</v>
      </c>
      <c r="K5" s="49">
        <v>-1E-4</v>
      </c>
      <c r="L5" s="55">
        <v>-1E-4</v>
      </c>
      <c r="M5" s="49">
        <v>1.9</v>
      </c>
      <c r="N5" s="5">
        <v>1</v>
      </c>
      <c r="P5" s="49">
        <v>11.5</v>
      </c>
      <c r="Q5" s="49">
        <v>9.6</v>
      </c>
      <c r="R5" s="55">
        <v>1.6</v>
      </c>
      <c r="S5" s="55">
        <v>-1E-4</v>
      </c>
      <c r="T5" s="49">
        <v>-1E-4</v>
      </c>
      <c r="U5" s="55">
        <v>-1E-4</v>
      </c>
      <c r="V5" s="49">
        <v>22.7</v>
      </c>
      <c r="X5" s="49">
        <v>24.6</v>
      </c>
      <c r="Y5" s="5">
        <v>1</v>
      </c>
      <c r="AA5" s="65">
        <v>1.9</v>
      </c>
      <c r="AB5" s="1">
        <v>0</v>
      </c>
      <c r="AC5" s="1">
        <v>1</v>
      </c>
      <c r="AD5" s="1">
        <v>-1</v>
      </c>
      <c r="AE5" s="57">
        <v>0</v>
      </c>
      <c r="AF5" s="1">
        <v>0</v>
      </c>
      <c r="AG5" s="1">
        <v>0</v>
      </c>
      <c r="AH5" s="1">
        <v>0</v>
      </c>
      <c r="AI5" s="5">
        <v>1</v>
      </c>
      <c r="AJ5" s="57">
        <v>0</v>
      </c>
      <c r="AK5" s="1">
        <v>22.7</v>
      </c>
      <c r="AL5" s="1">
        <v>0</v>
      </c>
      <c r="AM5" s="1">
        <v>11.5</v>
      </c>
      <c r="AN5" s="1">
        <v>-1</v>
      </c>
      <c r="AO5" s="57">
        <v>0</v>
      </c>
      <c r="AP5" s="1">
        <v>0</v>
      </c>
      <c r="AQ5" s="1">
        <v>0</v>
      </c>
      <c r="AR5" s="1">
        <v>0</v>
      </c>
      <c r="AS5" s="5">
        <v>-1</v>
      </c>
      <c r="AT5" s="57">
        <v>0</v>
      </c>
      <c r="AU5" s="1">
        <v>0</v>
      </c>
      <c r="AV5" s="1">
        <v>0</v>
      </c>
      <c r="AW5" s="1">
        <v>0</v>
      </c>
      <c r="AX5" s="1">
        <v>-1</v>
      </c>
      <c r="AY5" s="57">
        <v>0</v>
      </c>
      <c r="AZ5" s="1">
        <v>0</v>
      </c>
      <c r="BA5" s="1">
        <v>0</v>
      </c>
      <c r="BB5" s="1">
        <v>0</v>
      </c>
    </row>
    <row r="6" spans="1:55">
      <c r="B6" s="68"/>
      <c r="C6" s="5"/>
      <c r="G6" s="49"/>
      <c r="H6" s="49"/>
      <c r="I6" s="55"/>
      <c r="J6" s="55"/>
      <c r="K6" s="49"/>
      <c r="L6" s="55"/>
      <c r="M6" s="49"/>
      <c r="N6" s="5"/>
      <c r="P6" s="49"/>
      <c r="Q6" s="49"/>
      <c r="R6" s="55"/>
      <c r="S6" s="55"/>
      <c r="T6" s="49"/>
      <c r="U6" s="55"/>
      <c r="V6" s="49"/>
      <c r="X6" s="49"/>
      <c r="Y6" s="5"/>
      <c r="AI6" s="5"/>
      <c r="AS6" s="5"/>
    </row>
    <row r="7" spans="1:55">
      <c r="A7" s="1" t="s">
        <v>212</v>
      </c>
      <c r="B7" s="67">
        <v>100</v>
      </c>
      <c r="C7" s="5">
        <v>1</v>
      </c>
      <c r="D7" s="54" t="s">
        <v>161</v>
      </c>
      <c r="E7" s="54" t="s">
        <v>0</v>
      </c>
      <c r="F7" s="64">
        <f>IFERROR(IF($C7&gt;0,VLOOKUP($C7,PosnPointsTRA,2,FALSE),0),0)</f>
        <v>8</v>
      </c>
      <c r="G7" s="49">
        <v>13.9</v>
      </c>
      <c r="H7" s="49">
        <v>9.8000000000000007</v>
      </c>
      <c r="I7" s="55">
        <v>-1E-4</v>
      </c>
      <c r="J7" s="55">
        <v>-1E-4</v>
      </c>
      <c r="K7" s="49">
        <v>-1E-4</v>
      </c>
      <c r="L7" s="55">
        <v>-1E-4</v>
      </c>
      <c r="M7" s="49">
        <v>23.7</v>
      </c>
      <c r="N7" s="5">
        <v>1</v>
      </c>
      <c r="P7" s="49">
        <v>12.5</v>
      </c>
      <c r="Q7" s="49">
        <v>9.5</v>
      </c>
      <c r="R7" s="55">
        <v>3</v>
      </c>
      <c r="S7" s="55">
        <v>-1E-4</v>
      </c>
      <c r="T7" s="49">
        <v>-1E-4</v>
      </c>
      <c r="U7" s="55">
        <v>-1E-4</v>
      </c>
      <c r="V7" s="49">
        <v>25</v>
      </c>
      <c r="X7" s="49">
        <v>48.7</v>
      </c>
      <c r="Y7" s="5">
        <v>1</v>
      </c>
      <c r="AA7" s="65">
        <v>23.7</v>
      </c>
      <c r="AB7" s="1">
        <v>0</v>
      </c>
      <c r="AC7" s="1">
        <v>13.9</v>
      </c>
      <c r="AD7" s="1">
        <v>-1</v>
      </c>
      <c r="AE7" s="57">
        <v>0</v>
      </c>
      <c r="AF7" s="1">
        <v>0</v>
      </c>
      <c r="AG7" s="1">
        <v>0</v>
      </c>
      <c r="AH7" s="1">
        <v>0</v>
      </c>
      <c r="AI7" s="5">
        <v>-1</v>
      </c>
      <c r="AJ7" s="57">
        <v>0</v>
      </c>
      <c r="AK7" s="1">
        <v>25</v>
      </c>
      <c r="AL7" s="1">
        <v>0</v>
      </c>
      <c r="AM7" s="1">
        <v>12.5</v>
      </c>
      <c r="AN7" s="1">
        <v>-1</v>
      </c>
      <c r="AO7" s="57">
        <v>0</v>
      </c>
      <c r="AP7" s="1">
        <v>0</v>
      </c>
      <c r="AQ7" s="1">
        <v>0</v>
      </c>
      <c r="AR7" s="1">
        <v>0</v>
      </c>
      <c r="AS7" s="5">
        <v>-1</v>
      </c>
      <c r="AT7" s="57">
        <v>0</v>
      </c>
      <c r="AU7" s="1">
        <v>0</v>
      </c>
      <c r="AV7" s="1">
        <v>0</v>
      </c>
      <c r="AW7" s="1">
        <v>0</v>
      </c>
      <c r="AX7" s="1">
        <v>-1</v>
      </c>
      <c r="AY7" s="57">
        <v>0</v>
      </c>
      <c r="AZ7" s="1">
        <v>0</v>
      </c>
      <c r="BA7" s="1">
        <v>0</v>
      </c>
      <c r="BB7" s="1">
        <v>0</v>
      </c>
    </row>
    <row r="8" spans="1:55">
      <c r="B8" s="68"/>
      <c r="C8" s="5"/>
      <c r="G8" s="49"/>
      <c r="H8" s="49"/>
      <c r="I8" s="55"/>
      <c r="J8" s="55"/>
      <c r="K8" s="49"/>
      <c r="L8" s="55"/>
      <c r="M8" s="49"/>
      <c r="N8" s="5"/>
      <c r="P8" s="49"/>
      <c r="Q8" s="49"/>
      <c r="R8" s="55"/>
      <c r="S8" s="55"/>
      <c r="T8" s="49"/>
      <c r="U8" s="55"/>
      <c r="V8" s="49"/>
      <c r="X8" s="49"/>
      <c r="Y8" s="5"/>
      <c r="AI8" s="5"/>
      <c r="AS8" s="5"/>
    </row>
    <row r="9" spans="1:55">
      <c r="A9" s="1" t="s">
        <v>213</v>
      </c>
      <c r="B9" s="67">
        <v>100</v>
      </c>
      <c r="C9" s="5">
        <v>1</v>
      </c>
      <c r="D9" s="54" t="s">
        <v>159</v>
      </c>
      <c r="E9" s="54" t="s">
        <v>214</v>
      </c>
      <c r="F9" s="64">
        <f>IFERROR(IF($C9&gt;0,VLOOKUP($C9,PosnPointsTRA,2,FALSE),0),0)</f>
        <v>8</v>
      </c>
      <c r="G9" s="49">
        <v>14</v>
      </c>
      <c r="H9" s="49">
        <v>9.8000000000000007</v>
      </c>
      <c r="I9" s="55">
        <v>-1E-4</v>
      </c>
      <c r="J9" s="55">
        <v>-1E-4</v>
      </c>
      <c r="K9" s="49">
        <v>-1E-4</v>
      </c>
      <c r="L9" s="55">
        <v>-1E-4</v>
      </c>
      <c r="M9" s="49">
        <v>23.8</v>
      </c>
      <c r="N9" s="5">
        <v>1</v>
      </c>
      <c r="P9" s="49">
        <v>13.2</v>
      </c>
      <c r="Q9" s="49">
        <v>9.8000000000000007</v>
      </c>
      <c r="R9" s="55">
        <v>3.6</v>
      </c>
      <c r="S9" s="55">
        <v>-1E-4</v>
      </c>
      <c r="T9" s="49">
        <v>-1E-4</v>
      </c>
      <c r="U9" s="55">
        <v>-1E-4</v>
      </c>
      <c r="V9" s="49">
        <v>26.6</v>
      </c>
      <c r="X9" s="49">
        <v>50.4</v>
      </c>
      <c r="Y9" s="5">
        <v>1</v>
      </c>
      <c r="AA9" s="65">
        <v>23.8</v>
      </c>
      <c r="AB9" s="1">
        <v>0</v>
      </c>
      <c r="AC9" s="1">
        <v>14</v>
      </c>
      <c r="AD9" s="1">
        <v>-1</v>
      </c>
      <c r="AE9" s="57">
        <v>0</v>
      </c>
      <c r="AF9" s="1">
        <v>0</v>
      </c>
      <c r="AG9" s="1">
        <v>0</v>
      </c>
      <c r="AH9" s="1">
        <v>0</v>
      </c>
      <c r="AI9" s="5">
        <v>-1</v>
      </c>
      <c r="AJ9" s="57">
        <v>0</v>
      </c>
      <c r="AK9" s="1">
        <v>26.6</v>
      </c>
      <c r="AL9" s="1">
        <v>0</v>
      </c>
      <c r="AM9" s="1">
        <v>13.2</v>
      </c>
      <c r="AN9" s="1">
        <v>-1</v>
      </c>
      <c r="AO9" s="57">
        <v>0</v>
      </c>
      <c r="AP9" s="1">
        <v>0</v>
      </c>
      <c r="AQ9" s="1">
        <v>0</v>
      </c>
      <c r="AR9" s="1">
        <v>0</v>
      </c>
      <c r="AS9" s="5">
        <v>-1</v>
      </c>
      <c r="AT9" s="57">
        <v>0</v>
      </c>
      <c r="AU9" s="1">
        <v>0</v>
      </c>
      <c r="AV9" s="1">
        <v>0</v>
      </c>
      <c r="AW9" s="1">
        <v>0</v>
      </c>
      <c r="AX9" s="1">
        <v>-1</v>
      </c>
      <c r="AY9" s="57">
        <v>0</v>
      </c>
      <c r="AZ9" s="1">
        <v>0</v>
      </c>
      <c r="BA9" s="1">
        <v>0</v>
      </c>
      <c r="BB9" s="1">
        <v>0</v>
      </c>
    </row>
    <row r="10" spans="1:55">
      <c r="B10" s="68"/>
      <c r="C10" s="5"/>
      <c r="G10" s="49"/>
      <c r="H10" s="49"/>
      <c r="I10" s="55"/>
      <c r="J10" s="55"/>
      <c r="K10" s="49"/>
      <c r="L10" s="55"/>
      <c r="M10" s="49"/>
      <c r="N10" s="5"/>
      <c r="P10" s="49"/>
      <c r="Q10" s="49"/>
      <c r="R10" s="55"/>
      <c r="S10" s="55"/>
      <c r="T10" s="49"/>
      <c r="U10" s="55"/>
      <c r="V10" s="49"/>
      <c r="X10" s="49"/>
      <c r="Y10" s="5"/>
      <c r="AI10" s="5"/>
      <c r="AS10" s="5"/>
    </row>
    <row r="11" spans="1:55">
      <c r="A11" s="1" t="s">
        <v>233</v>
      </c>
      <c r="B11" s="67">
        <v>0</v>
      </c>
      <c r="C11" s="5">
        <v>1</v>
      </c>
      <c r="D11" s="54" t="s">
        <v>234</v>
      </c>
      <c r="E11" s="54" t="s">
        <v>0</v>
      </c>
      <c r="F11" s="64">
        <f>IFERROR(IF($C11&gt;0,VLOOKUP($C11,PosnPointsTRA,2,FALSE),0),0)</f>
        <v>8</v>
      </c>
      <c r="G11" s="49">
        <v>11.47</v>
      </c>
      <c r="H11" s="49">
        <v>9.1999999999999993</v>
      </c>
      <c r="I11" s="55">
        <v>-1E-4</v>
      </c>
      <c r="J11" s="55">
        <v>-1E-4</v>
      </c>
      <c r="K11" s="49">
        <v>6.87</v>
      </c>
      <c r="L11" s="55">
        <v>-1E-4</v>
      </c>
      <c r="M11" s="49">
        <v>27.54</v>
      </c>
      <c r="N11" s="5">
        <v>1</v>
      </c>
      <c r="P11" s="49">
        <v>11.8</v>
      </c>
      <c r="Q11" s="49">
        <v>8.6999999999999993</v>
      </c>
      <c r="R11" s="55">
        <v>1</v>
      </c>
      <c r="S11" s="55">
        <v>-1E-4</v>
      </c>
      <c r="T11" s="49">
        <v>6.62</v>
      </c>
      <c r="U11" s="55">
        <v>-1E-4</v>
      </c>
      <c r="V11" s="49">
        <v>28.12</v>
      </c>
      <c r="X11" s="49">
        <v>55.66</v>
      </c>
      <c r="Y11" s="5">
        <v>1</v>
      </c>
      <c r="AA11" s="65">
        <v>20.7</v>
      </c>
      <c r="AB11" s="1">
        <v>0</v>
      </c>
      <c r="AC11" s="1">
        <v>11.5</v>
      </c>
      <c r="AD11" s="1">
        <v>-1</v>
      </c>
      <c r="AE11" s="57">
        <v>0</v>
      </c>
      <c r="AF11" s="1">
        <v>6.9</v>
      </c>
      <c r="AG11" s="1">
        <v>0</v>
      </c>
      <c r="AH11" s="1">
        <v>0</v>
      </c>
      <c r="AI11" s="5">
        <v>-1</v>
      </c>
      <c r="AJ11" s="57">
        <v>0</v>
      </c>
      <c r="AK11" s="1">
        <v>21.5</v>
      </c>
      <c r="AL11" s="1">
        <v>0</v>
      </c>
      <c r="AM11" s="1">
        <v>11.8</v>
      </c>
      <c r="AN11" s="1">
        <v>-1</v>
      </c>
      <c r="AO11" s="57">
        <v>0</v>
      </c>
      <c r="AP11" s="1">
        <v>6.6</v>
      </c>
      <c r="AQ11" s="1">
        <v>0</v>
      </c>
      <c r="AR11" s="1">
        <v>0</v>
      </c>
      <c r="AS11" s="5">
        <v>9</v>
      </c>
      <c r="AT11" s="57">
        <v>0</v>
      </c>
      <c r="AU11" s="1">
        <v>0</v>
      </c>
      <c r="AV11" s="1">
        <v>0</v>
      </c>
      <c r="AW11" s="1">
        <v>0</v>
      </c>
      <c r="AX11" s="1">
        <v>-1</v>
      </c>
      <c r="AY11" s="57">
        <v>0</v>
      </c>
      <c r="AZ11" s="1">
        <v>0</v>
      </c>
      <c r="BA11" s="1">
        <v>0</v>
      </c>
      <c r="BB11" s="1">
        <v>0</v>
      </c>
    </row>
    <row r="12" spans="1:55">
      <c r="A12" s="1" t="s">
        <v>233</v>
      </c>
      <c r="B12" s="67">
        <v>0</v>
      </c>
      <c r="C12" s="5">
        <v>2</v>
      </c>
      <c r="D12" s="54" t="s">
        <v>157</v>
      </c>
      <c r="E12" s="54" t="s">
        <v>38</v>
      </c>
      <c r="F12" s="64">
        <f>IFERROR(IF($C12&gt;0,VLOOKUP($C12,PosnPointsTRA,2,FALSE),0),0)</f>
        <v>7</v>
      </c>
      <c r="G12" s="49">
        <v>0</v>
      </c>
      <c r="H12" s="49">
        <v>0</v>
      </c>
      <c r="I12" s="55">
        <v>0</v>
      </c>
      <c r="J12" s="55">
        <v>0</v>
      </c>
      <c r="K12" s="49">
        <v>-1E-4</v>
      </c>
      <c r="L12" s="55">
        <v>0</v>
      </c>
      <c r="M12" s="49">
        <v>0</v>
      </c>
      <c r="N12" s="5">
        <v>2</v>
      </c>
      <c r="P12" s="49">
        <v>0</v>
      </c>
      <c r="Q12" s="49">
        <v>0</v>
      </c>
      <c r="R12" s="55">
        <v>0</v>
      </c>
      <c r="S12" s="55">
        <v>0</v>
      </c>
      <c r="T12" s="49">
        <v>-1E-4</v>
      </c>
      <c r="U12" s="55">
        <v>0</v>
      </c>
      <c r="V12" s="49">
        <v>0</v>
      </c>
      <c r="X12" s="49">
        <v>0</v>
      </c>
      <c r="Y12" s="5">
        <v>2</v>
      </c>
      <c r="AA12" s="65">
        <v>0</v>
      </c>
      <c r="AB12" s="1">
        <v>0</v>
      </c>
      <c r="AC12" s="1">
        <v>0</v>
      </c>
      <c r="AD12" s="1">
        <v>0</v>
      </c>
      <c r="AE12" s="57">
        <v>0</v>
      </c>
      <c r="AF12" s="1">
        <v>0</v>
      </c>
      <c r="AG12" s="1">
        <v>0</v>
      </c>
      <c r="AH12" s="1">
        <v>0</v>
      </c>
      <c r="AI12" s="5">
        <v>0</v>
      </c>
      <c r="AJ12" s="57">
        <v>0</v>
      </c>
      <c r="AK12" s="1">
        <v>0</v>
      </c>
      <c r="AL12" s="1">
        <v>0</v>
      </c>
      <c r="AM12" s="1">
        <v>0</v>
      </c>
      <c r="AN12" s="1">
        <v>0</v>
      </c>
      <c r="AO12" s="57">
        <v>0</v>
      </c>
      <c r="AP12" s="1">
        <v>0</v>
      </c>
      <c r="AQ12" s="1">
        <v>0</v>
      </c>
      <c r="AR12" s="1">
        <v>0</v>
      </c>
      <c r="AS12" s="5">
        <v>0</v>
      </c>
      <c r="AT12" s="57">
        <v>0</v>
      </c>
      <c r="AU12" s="1">
        <v>0</v>
      </c>
      <c r="AV12" s="1">
        <v>0</v>
      </c>
      <c r="AW12" s="1">
        <v>0</v>
      </c>
      <c r="AX12" s="1">
        <v>-1</v>
      </c>
      <c r="AY12" s="57">
        <v>0</v>
      </c>
      <c r="AZ12" s="1">
        <v>0</v>
      </c>
      <c r="BA12" s="1">
        <v>0</v>
      </c>
      <c r="BB12" s="1">
        <v>0</v>
      </c>
    </row>
    <row r="13" spans="1:55">
      <c r="B13" s="68"/>
      <c r="C13" s="5"/>
      <c r="G13" s="49"/>
      <c r="H13" s="49"/>
      <c r="I13" s="55"/>
      <c r="J13" s="55"/>
      <c r="K13" s="49"/>
      <c r="L13" s="55"/>
      <c r="M13" s="49"/>
      <c r="N13" s="5"/>
      <c r="P13" s="49"/>
      <c r="Q13" s="49"/>
      <c r="R13" s="55"/>
      <c r="S13" s="55"/>
      <c r="T13" s="49"/>
      <c r="U13" s="55"/>
      <c r="V13" s="49"/>
      <c r="X13" s="49"/>
      <c r="Y13" s="5"/>
      <c r="AI13" s="5"/>
      <c r="AS13" s="5"/>
    </row>
    <row r="14" spans="1:55">
      <c r="A14" s="1" t="s">
        <v>235</v>
      </c>
      <c r="B14" s="67">
        <v>100</v>
      </c>
      <c r="C14" s="5">
        <v>1</v>
      </c>
      <c r="D14" s="54" t="s">
        <v>236</v>
      </c>
      <c r="E14" s="54" t="s">
        <v>237</v>
      </c>
      <c r="F14" s="64">
        <f>IFERROR(IF($C14&gt;0,VLOOKUP($C14,PosnPointsTRA,2,FALSE),0),0)</f>
        <v>8</v>
      </c>
      <c r="G14" s="49">
        <v>14.6</v>
      </c>
      <c r="H14" s="49">
        <v>9.6</v>
      </c>
      <c r="I14" s="55">
        <v>-1E-4</v>
      </c>
      <c r="J14" s="55">
        <v>-1E-4</v>
      </c>
      <c r="K14" s="49">
        <v>10.08</v>
      </c>
      <c r="L14" s="55">
        <v>-1E-4</v>
      </c>
      <c r="M14" s="49">
        <v>34.28</v>
      </c>
      <c r="N14" s="5">
        <v>3</v>
      </c>
      <c r="P14" s="49">
        <v>14.7</v>
      </c>
      <c r="Q14" s="49">
        <v>9.4</v>
      </c>
      <c r="R14" s="55">
        <v>1.6</v>
      </c>
      <c r="S14" s="55">
        <v>-1E-4</v>
      </c>
      <c r="T14" s="49">
        <v>10.52</v>
      </c>
      <c r="U14" s="55">
        <v>-1E-4</v>
      </c>
      <c r="V14" s="49">
        <v>36.22</v>
      </c>
      <c r="X14" s="49">
        <v>70.5</v>
      </c>
      <c r="Y14" s="5">
        <v>1</v>
      </c>
      <c r="AA14" s="65">
        <v>24.2</v>
      </c>
      <c r="AB14" s="1">
        <v>0</v>
      </c>
      <c r="AC14" s="1">
        <v>14.6</v>
      </c>
      <c r="AD14" s="1">
        <v>-1</v>
      </c>
      <c r="AE14" s="57">
        <v>0</v>
      </c>
      <c r="AF14" s="1">
        <v>10.1</v>
      </c>
      <c r="AG14" s="1">
        <v>0</v>
      </c>
      <c r="AH14" s="1">
        <v>0</v>
      </c>
      <c r="AI14" s="5">
        <v>-1</v>
      </c>
      <c r="AJ14" s="57">
        <v>0</v>
      </c>
      <c r="AK14" s="1">
        <v>25.7</v>
      </c>
      <c r="AL14" s="1">
        <v>0</v>
      </c>
      <c r="AM14" s="1">
        <v>14.7</v>
      </c>
      <c r="AN14" s="1">
        <v>-1</v>
      </c>
      <c r="AO14" s="57">
        <v>0</v>
      </c>
      <c r="AP14" s="1">
        <v>10.5</v>
      </c>
      <c r="AQ14" s="1">
        <v>0</v>
      </c>
      <c r="AR14" s="1">
        <v>0</v>
      </c>
      <c r="AS14" s="5">
        <v>-1</v>
      </c>
      <c r="AT14" s="57">
        <v>0</v>
      </c>
      <c r="AU14" s="1">
        <v>0</v>
      </c>
      <c r="AV14" s="1">
        <v>0</v>
      </c>
      <c r="AW14" s="1">
        <v>0</v>
      </c>
      <c r="AX14" s="1">
        <v>-1</v>
      </c>
      <c r="AY14" s="57">
        <v>0</v>
      </c>
      <c r="AZ14" s="1">
        <v>0</v>
      </c>
      <c r="BA14" s="1">
        <v>0</v>
      </c>
      <c r="BB14" s="1">
        <v>0</v>
      </c>
    </row>
    <row r="15" spans="1:55">
      <c r="A15" s="1" t="s">
        <v>235</v>
      </c>
      <c r="B15" s="67">
        <v>85</v>
      </c>
      <c r="C15" s="5">
        <v>2</v>
      </c>
      <c r="D15" s="54" t="s">
        <v>238</v>
      </c>
      <c r="E15" s="54" t="s">
        <v>23</v>
      </c>
      <c r="F15" s="64">
        <f>IFERROR(IF($C15&gt;0,VLOOKUP($C15,PosnPointsTRA,2,FALSE),0),0)</f>
        <v>7</v>
      </c>
      <c r="G15" s="49">
        <v>14.5</v>
      </c>
      <c r="H15" s="49">
        <v>9.9</v>
      </c>
      <c r="I15" s="55">
        <v>-1E-4</v>
      </c>
      <c r="J15" s="55">
        <v>-1E-4</v>
      </c>
      <c r="K15" s="49">
        <v>10.14</v>
      </c>
      <c r="L15" s="55">
        <v>-1E-4</v>
      </c>
      <c r="M15" s="49">
        <v>34.54</v>
      </c>
      <c r="N15" s="5">
        <v>1</v>
      </c>
      <c r="P15" s="49">
        <v>14.3</v>
      </c>
      <c r="Q15" s="49">
        <v>9.6</v>
      </c>
      <c r="R15" s="55">
        <v>1.6</v>
      </c>
      <c r="S15" s="55">
        <v>-1E-4</v>
      </c>
      <c r="T15" s="49">
        <v>9.9700000000000006</v>
      </c>
      <c r="U15" s="55">
        <v>-1E-4</v>
      </c>
      <c r="V15" s="49">
        <v>35.47</v>
      </c>
      <c r="X15" s="49">
        <v>70.010000000000005</v>
      </c>
      <c r="Y15" s="5">
        <v>2</v>
      </c>
      <c r="AA15" s="65">
        <v>24.4</v>
      </c>
      <c r="AB15" s="1">
        <v>0</v>
      </c>
      <c r="AC15" s="1">
        <v>14.5</v>
      </c>
      <c r="AD15" s="1">
        <v>-1</v>
      </c>
      <c r="AE15" s="57">
        <v>0</v>
      </c>
      <c r="AF15" s="1">
        <v>10.1</v>
      </c>
      <c r="AG15" s="1">
        <v>0</v>
      </c>
      <c r="AH15" s="1">
        <v>0</v>
      </c>
      <c r="AI15" s="5">
        <v>-1</v>
      </c>
      <c r="AJ15" s="57">
        <v>0</v>
      </c>
      <c r="AK15" s="1">
        <v>25.5</v>
      </c>
      <c r="AL15" s="1">
        <v>0</v>
      </c>
      <c r="AM15" s="1">
        <v>14.3</v>
      </c>
      <c r="AN15" s="1">
        <v>-1</v>
      </c>
      <c r="AO15" s="57">
        <v>0</v>
      </c>
      <c r="AP15" s="1">
        <v>10</v>
      </c>
      <c r="AQ15" s="1">
        <v>0</v>
      </c>
      <c r="AR15" s="1">
        <v>0</v>
      </c>
      <c r="AS15" s="5">
        <v>-1</v>
      </c>
      <c r="AT15" s="57">
        <v>0</v>
      </c>
      <c r="AU15" s="1">
        <v>0</v>
      </c>
      <c r="AV15" s="1">
        <v>0</v>
      </c>
      <c r="AW15" s="1">
        <v>0</v>
      </c>
      <c r="AX15" s="1">
        <v>-1</v>
      </c>
      <c r="AY15" s="57">
        <v>0</v>
      </c>
      <c r="AZ15" s="1">
        <v>0</v>
      </c>
      <c r="BA15" s="1">
        <v>0</v>
      </c>
      <c r="BB15" s="1">
        <v>0</v>
      </c>
    </row>
    <row r="16" spans="1:55">
      <c r="A16" s="1" t="s">
        <v>235</v>
      </c>
      <c r="B16" s="67">
        <v>70</v>
      </c>
      <c r="C16" s="5">
        <v>3</v>
      </c>
      <c r="D16" s="54" t="s">
        <v>154</v>
      </c>
      <c r="E16" s="54" t="s">
        <v>23</v>
      </c>
      <c r="F16" s="64">
        <f>IFERROR(IF($C16&gt;0,VLOOKUP($C16,PosnPointsTRA,2,FALSE),0),0)</f>
        <v>6</v>
      </c>
      <c r="G16" s="49">
        <v>14.6</v>
      </c>
      <c r="H16" s="49">
        <v>9.9</v>
      </c>
      <c r="I16" s="55">
        <v>-1E-4</v>
      </c>
      <c r="J16" s="55">
        <v>-1E-4</v>
      </c>
      <c r="K16" s="49">
        <v>9.8699999999999992</v>
      </c>
      <c r="L16" s="55">
        <v>-1E-4</v>
      </c>
      <c r="M16" s="49">
        <v>34.369999999999997</v>
      </c>
      <c r="N16" s="5">
        <v>2</v>
      </c>
      <c r="P16" s="49">
        <v>14.4</v>
      </c>
      <c r="Q16" s="49">
        <v>9.6999999999999993</v>
      </c>
      <c r="R16" s="55">
        <v>1.6</v>
      </c>
      <c r="S16" s="55">
        <v>-1E-4</v>
      </c>
      <c r="T16" s="49">
        <v>9.61</v>
      </c>
      <c r="U16" s="55">
        <v>-1E-4</v>
      </c>
      <c r="V16" s="49">
        <v>35.31</v>
      </c>
      <c r="X16" s="49">
        <v>69.680000000000007</v>
      </c>
      <c r="Y16" s="5">
        <v>3</v>
      </c>
      <c r="AA16" s="65">
        <v>24.5</v>
      </c>
      <c r="AB16" s="1">
        <v>0</v>
      </c>
      <c r="AC16" s="1">
        <v>14.6</v>
      </c>
      <c r="AD16" s="1">
        <v>-1</v>
      </c>
      <c r="AE16" s="57">
        <v>0</v>
      </c>
      <c r="AF16" s="1">
        <v>9.9</v>
      </c>
      <c r="AG16" s="1">
        <v>0</v>
      </c>
      <c r="AH16" s="1">
        <v>0</v>
      </c>
      <c r="AI16" s="5">
        <v>-1</v>
      </c>
      <c r="AJ16" s="57">
        <v>0</v>
      </c>
      <c r="AK16" s="1">
        <v>25.7</v>
      </c>
      <c r="AL16" s="1">
        <v>0</v>
      </c>
      <c r="AM16" s="1">
        <v>14.4</v>
      </c>
      <c r="AN16" s="1">
        <v>-1</v>
      </c>
      <c r="AO16" s="57">
        <v>0</v>
      </c>
      <c r="AP16" s="1">
        <v>9.6</v>
      </c>
      <c r="AQ16" s="1">
        <v>0</v>
      </c>
      <c r="AR16" s="1">
        <v>0</v>
      </c>
      <c r="AS16" s="5">
        <v>-1</v>
      </c>
      <c r="AT16" s="57">
        <v>0</v>
      </c>
      <c r="AU16" s="1">
        <v>0</v>
      </c>
      <c r="AV16" s="1">
        <v>0</v>
      </c>
      <c r="AW16" s="1">
        <v>0</v>
      </c>
      <c r="AX16" s="1">
        <v>-1</v>
      </c>
      <c r="AY16" s="57">
        <v>0</v>
      </c>
      <c r="AZ16" s="1">
        <v>0</v>
      </c>
      <c r="BA16" s="1">
        <v>0</v>
      </c>
      <c r="BB16" s="1">
        <v>0</v>
      </c>
    </row>
    <row r="17" spans="1:54">
      <c r="B17" s="68"/>
      <c r="C17" s="5"/>
      <c r="G17" s="49"/>
      <c r="H17" s="49"/>
      <c r="I17" s="55"/>
      <c r="J17" s="55"/>
      <c r="K17" s="49"/>
      <c r="L17" s="55"/>
      <c r="M17" s="49"/>
      <c r="N17" s="5"/>
      <c r="P17" s="49"/>
      <c r="Q17" s="49"/>
      <c r="R17" s="55"/>
      <c r="S17" s="55"/>
      <c r="T17" s="49"/>
      <c r="U17" s="55"/>
      <c r="V17" s="49"/>
      <c r="X17" s="49"/>
      <c r="Y17" s="5"/>
      <c r="AI17" s="5"/>
      <c r="AS17" s="5"/>
    </row>
    <row r="18" spans="1:54">
      <c r="A18" s="1" t="s">
        <v>228</v>
      </c>
      <c r="B18" s="67">
        <v>100</v>
      </c>
      <c r="C18" s="5">
        <v>1</v>
      </c>
      <c r="D18" s="54" t="s">
        <v>115</v>
      </c>
      <c r="E18" s="54" t="s">
        <v>38</v>
      </c>
      <c r="F18" s="64">
        <f>IFERROR(IF($C18&gt;0,VLOOKUP($C18,PosnPointsTRA,2,FALSE),0),0)</f>
        <v>8</v>
      </c>
      <c r="G18" s="49">
        <v>15.1</v>
      </c>
      <c r="H18" s="49">
        <v>9.6</v>
      </c>
      <c r="I18" s="55">
        <v>-1E-4</v>
      </c>
      <c r="J18" s="55">
        <v>-1E-4</v>
      </c>
      <c r="K18" s="49">
        <v>9.82</v>
      </c>
      <c r="L18" s="55">
        <v>-1E-4</v>
      </c>
      <c r="M18" s="49">
        <v>34.520000000000003</v>
      </c>
      <c r="N18" s="5">
        <v>2</v>
      </c>
      <c r="P18" s="49">
        <v>14</v>
      </c>
      <c r="Q18" s="49">
        <v>9.8000000000000007</v>
      </c>
      <c r="R18" s="55">
        <v>3</v>
      </c>
      <c r="S18" s="55">
        <v>-1E-4</v>
      </c>
      <c r="T18" s="49">
        <v>9.9600000000000009</v>
      </c>
      <c r="U18" s="55">
        <v>-1E-4</v>
      </c>
      <c r="V18" s="49">
        <v>36.76</v>
      </c>
      <c r="X18" s="49">
        <v>71.28</v>
      </c>
      <c r="Y18" s="5">
        <v>1</v>
      </c>
      <c r="AA18" s="65">
        <v>24.7</v>
      </c>
      <c r="AB18" s="1">
        <v>0</v>
      </c>
      <c r="AC18" s="1">
        <v>15.1</v>
      </c>
      <c r="AD18" s="1">
        <v>-1</v>
      </c>
      <c r="AE18" s="57">
        <v>0</v>
      </c>
      <c r="AF18" s="1">
        <v>9.8000000000000007</v>
      </c>
      <c r="AG18" s="1">
        <v>0</v>
      </c>
      <c r="AH18" s="1">
        <v>0</v>
      </c>
      <c r="AI18" s="5">
        <v>-1</v>
      </c>
      <c r="AJ18" s="57">
        <v>0</v>
      </c>
      <c r="AK18" s="1">
        <v>26.8</v>
      </c>
      <c r="AL18" s="1">
        <v>0</v>
      </c>
      <c r="AM18" s="1">
        <v>14</v>
      </c>
      <c r="AN18" s="1">
        <v>-1</v>
      </c>
      <c r="AO18" s="57">
        <v>0</v>
      </c>
      <c r="AP18" s="1">
        <v>10</v>
      </c>
      <c r="AQ18" s="1">
        <v>0</v>
      </c>
      <c r="AR18" s="1">
        <v>0</v>
      </c>
      <c r="AS18" s="5">
        <v>-1</v>
      </c>
      <c r="AT18" s="57">
        <v>0</v>
      </c>
      <c r="AU18" s="1">
        <v>0</v>
      </c>
      <c r="AV18" s="1">
        <v>0</v>
      </c>
      <c r="AW18" s="1">
        <v>0</v>
      </c>
      <c r="AX18" s="1">
        <v>-1</v>
      </c>
      <c r="AY18" s="57">
        <v>0</v>
      </c>
      <c r="AZ18" s="1">
        <v>0</v>
      </c>
      <c r="BA18" s="1">
        <v>0</v>
      </c>
      <c r="BB18" s="1">
        <v>0</v>
      </c>
    </row>
    <row r="19" spans="1:54">
      <c r="A19" s="1" t="s">
        <v>228</v>
      </c>
      <c r="B19" s="67">
        <v>85</v>
      </c>
      <c r="C19" s="5">
        <v>2</v>
      </c>
      <c r="D19" s="54" t="s">
        <v>113</v>
      </c>
      <c r="E19" s="54" t="s">
        <v>16</v>
      </c>
      <c r="F19" s="64">
        <f>IFERROR(IF($C19&gt;0,VLOOKUP($C19,PosnPointsTRA,2,FALSE),0),0)</f>
        <v>7</v>
      </c>
      <c r="G19" s="49">
        <v>14.3</v>
      </c>
      <c r="H19" s="49">
        <v>9.9</v>
      </c>
      <c r="I19" s="55">
        <v>-1E-4</v>
      </c>
      <c r="J19" s="55">
        <v>-1E-4</v>
      </c>
      <c r="K19" s="49">
        <v>10.41</v>
      </c>
      <c r="L19" s="55">
        <v>-1E-4</v>
      </c>
      <c r="M19" s="49">
        <v>34.61</v>
      </c>
      <c r="N19" s="5">
        <v>1</v>
      </c>
      <c r="P19" s="49">
        <v>13.8</v>
      </c>
      <c r="Q19" s="49">
        <v>9.6</v>
      </c>
      <c r="R19" s="55">
        <v>1.6</v>
      </c>
      <c r="S19" s="55">
        <v>-1E-4</v>
      </c>
      <c r="T19" s="49">
        <v>10.41</v>
      </c>
      <c r="U19" s="55">
        <v>-1E-4</v>
      </c>
      <c r="V19" s="49">
        <v>35.409999999999997</v>
      </c>
      <c r="X19" s="49">
        <v>70.02</v>
      </c>
      <c r="Y19" s="5">
        <v>2</v>
      </c>
      <c r="AA19" s="65">
        <v>24.2</v>
      </c>
      <c r="AB19" s="1">
        <v>0</v>
      </c>
      <c r="AC19" s="1">
        <v>14.3</v>
      </c>
      <c r="AD19" s="1">
        <v>-1</v>
      </c>
      <c r="AE19" s="57">
        <v>0</v>
      </c>
      <c r="AF19" s="1">
        <v>10.4</v>
      </c>
      <c r="AG19" s="1">
        <v>0</v>
      </c>
      <c r="AH19" s="1">
        <v>0</v>
      </c>
      <c r="AI19" s="5">
        <v>-1</v>
      </c>
      <c r="AJ19" s="57">
        <v>0</v>
      </c>
      <c r="AK19" s="1">
        <v>25</v>
      </c>
      <c r="AL19" s="1">
        <v>0</v>
      </c>
      <c r="AM19" s="1">
        <v>13.8</v>
      </c>
      <c r="AN19" s="1">
        <v>-1</v>
      </c>
      <c r="AO19" s="57">
        <v>0</v>
      </c>
      <c r="AP19" s="1">
        <v>10.4</v>
      </c>
      <c r="AQ19" s="1">
        <v>0</v>
      </c>
      <c r="AR19" s="1">
        <v>0</v>
      </c>
      <c r="AS19" s="5">
        <v>-1</v>
      </c>
      <c r="AT19" s="57">
        <v>0</v>
      </c>
      <c r="AU19" s="1">
        <v>0</v>
      </c>
      <c r="AV19" s="1">
        <v>0</v>
      </c>
      <c r="AW19" s="1">
        <v>0</v>
      </c>
      <c r="AX19" s="1">
        <v>-1</v>
      </c>
      <c r="AY19" s="57">
        <v>0</v>
      </c>
      <c r="AZ19" s="1">
        <v>0</v>
      </c>
      <c r="BA19" s="1">
        <v>0</v>
      </c>
      <c r="BB19" s="1">
        <v>0</v>
      </c>
    </row>
    <row r="20" spans="1:54">
      <c r="B20" s="68"/>
      <c r="C20" s="5"/>
      <c r="G20" s="49"/>
      <c r="H20" s="49"/>
      <c r="I20" s="55"/>
      <c r="J20" s="55"/>
      <c r="K20" s="49"/>
      <c r="L20" s="55"/>
      <c r="M20" s="49"/>
      <c r="N20" s="5"/>
      <c r="P20" s="49"/>
      <c r="Q20" s="49"/>
      <c r="R20" s="55"/>
      <c r="S20" s="55"/>
      <c r="T20" s="49"/>
      <c r="U20" s="55"/>
      <c r="V20" s="49"/>
      <c r="X20" s="49"/>
      <c r="Y20" s="5"/>
      <c r="AI20" s="5"/>
      <c r="AS20" s="5"/>
    </row>
    <row r="21" spans="1:54">
      <c r="A21" s="1" t="s">
        <v>229</v>
      </c>
      <c r="B21" s="67">
        <v>100</v>
      </c>
      <c r="C21" s="5">
        <v>1</v>
      </c>
      <c r="D21" s="54" t="s">
        <v>230</v>
      </c>
      <c r="E21" s="54" t="s">
        <v>68</v>
      </c>
      <c r="F21" s="64">
        <f>IFERROR(IF($C21&gt;0,VLOOKUP($C21,PosnPointsTRA,2,FALSE),0),0)</f>
        <v>8</v>
      </c>
      <c r="G21" s="49">
        <v>15.1</v>
      </c>
      <c r="H21" s="49">
        <v>9.4</v>
      </c>
      <c r="I21" s="55">
        <v>-1E-4</v>
      </c>
      <c r="J21" s="55">
        <v>-1E-4</v>
      </c>
      <c r="K21" s="49">
        <v>12.4</v>
      </c>
      <c r="L21" s="55">
        <v>-1E-4</v>
      </c>
      <c r="M21" s="49">
        <v>36.9</v>
      </c>
      <c r="N21" s="5">
        <v>1</v>
      </c>
      <c r="P21" s="49">
        <v>15.5</v>
      </c>
      <c r="Q21" s="49">
        <v>9.6999999999999993</v>
      </c>
      <c r="R21" s="55">
        <v>1.8</v>
      </c>
      <c r="S21" s="55">
        <v>-1E-4</v>
      </c>
      <c r="T21" s="49">
        <v>12.63</v>
      </c>
      <c r="U21" s="55">
        <v>-1E-4</v>
      </c>
      <c r="V21" s="49">
        <v>39.630000000000003</v>
      </c>
      <c r="X21" s="49">
        <v>76.53</v>
      </c>
      <c r="Y21" s="5">
        <v>1</v>
      </c>
      <c r="AA21" s="65">
        <v>24.5</v>
      </c>
      <c r="AB21" s="1">
        <v>0</v>
      </c>
      <c r="AC21" s="1">
        <v>15.1</v>
      </c>
      <c r="AD21" s="1">
        <v>-1</v>
      </c>
      <c r="AE21" s="57">
        <v>0</v>
      </c>
      <c r="AF21" s="1">
        <v>12.4</v>
      </c>
      <c r="AG21" s="1">
        <v>0</v>
      </c>
      <c r="AH21" s="1">
        <v>0</v>
      </c>
      <c r="AI21" s="5">
        <v>-1</v>
      </c>
      <c r="AJ21" s="57">
        <v>0</v>
      </c>
      <c r="AK21" s="1">
        <v>27</v>
      </c>
      <c r="AL21" s="1">
        <v>0</v>
      </c>
      <c r="AM21" s="1">
        <v>15.5</v>
      </c>
      <c r="AN21" s="1">
        <v>-1</v>
      </c>
      <c r="AO21" s="57">
        <v>0</v>
      </c>
      <c r="AP21" s="1">
        <v>12.6</v>
      </c>
      <c r="AQ21" s="1">
        <v>0</v>
      </c>
      <c r="AR21" s="1">
        <v>0</v>
      </c>
      <c r="AS21" s="5">
        <v>-1</v>
      </c>
      <c r="AT21" s="57">
        <v>0</v>
      </c>
      <c r="AU21" s="1">
        <v>0</v>
      </c>
      <c r="AV21" s="1">
        <v>0</v>
      </c>
      <c r="AW21" s="1">
        <v>0</v>
      </c>
      <c r="AX21" s="1">
        <v>-1</v>
      </c>
      <c r="AY21" s="57">
        <v>0</v>
      </c>
      <c r="AZ21" s="1">
        <v>0</v>
      </c>
      <c r="BA21" s="1">
        <v>0</v>
      </c>
      <c r="BB21" s="1">
        <v>0</v>
      </c>
    </row>
    <row r="22" spans="1:54">
      <c r="A22" s="1" t="s">
        <v>229</v>
      </c>
      <c r="B22" s="67">
        <v>85</v>
      </c>
      <c r="C22" s="5">
        <v>2</v>
      </c>
      <c r="D22" s="54" t="s">
        <v>116</v>
      </c>
      <c r="E22" s="54" t="s">
        <v>16</v>
      </c>
      <c r="F22" s="64">
        <f>IFERROR(IF($C22&gt;0,VLOOKUP($C22,PosnPointsTRA,2,FALSE),0),0)</f>
        <v>7</v>
      </c>
      <c r="G22" s="49">
        <v>13.2</v>
      </c>
      <c r="H22" s="49">
        <v>9.9</v>
      </c>
      <c r="I22" s="55">
        <v>-1E-4</v>
      </c>
      <c r="J22" s="55">
        <v>-1E-4</v>
      </c>
      <c r="K22" s="49">
        <v>10.33</v>
      </c>
      <c r="L22" s="55">
        <v>-1E-4</v>
      </c>
      <c r="M22" s="49">
        <v>33.43</v>
      </c>
      <c r="N22" s="5">
        <v>2</v>
      </c>
      <c r="P22" s="49">
        <v>12.8</v>
      </c>
      <c r="Q22" s="49">
        <v>9.4</v>
      </c>
      <c r="R22" s="55">
        <v>1.6</v>
      </c>
      <c r="S22" s="55">
        <v>-1E-4</v>
      </c>
      <c r="T22" s="49">
        <v>10.1</v>
      </c>
      <c r="U22" s="55">
        <v>-1E-4</v>
      </c>
      <c r="V22" s="49">
        <v>33.9</v>
      </c>
      <c r="X22" s="49">
        <v>67.33</v>
      </c>
      <c r="Y22" s="5">
        <v>2</v>
      </c>
      <c r="AA22" s="65">
        <v>23.1</v>
      </c>
      <c r="AB22" s="1">
        <v>0</v>
      </c>
      <c r="AC22" s="1">
        <v>13.2</v>
      </c>
      <c r="AD22" s="1">
        <v>-1</v>
      </c>
      <c r="AE22" s="57">
        <v>0</v>
      </c>
      <c r="AF22" s="1">
        <v>10.3</v>
      </c>
      <c r="AG22" s="1">
        <v>0</v>
      </c>
      <c r="AH22" s="1">
        <v>0</v>
      </c>
      <c r="AI22" s="5">
        <v>-1</v>
      </c>
      <c r="AJ22" s="57">
        <v>0</v>
      </c>
      <c r="AK22" s="1">
        <v>23.8</v>
      </c>
      <c r="AL22" s="1">
        <v>0</v>
      </c>
      <c r="AM22" s="1">
        <v>12.8</v>
      </c>
      <c r="AN22" s="1">
        <v>-1</v>
      </c>
      <c r="AO22" s="57">
        <v>0</v>
      </c>
      <c r="AP22" s="1">
        <v>10.1</v>
      </c>
      <c r="AQ22" s="1">
        <v>0</v>
      </c>
      <c r="AR22" s="1">
        <v>0</v>
      </c>
      <c r="AS22" s="5">
        <v>-1</v>
      </c>
      <c r="AT22" s="57">
        <v>0</v>
      </c>
      <c r="AU22" s="1">
        <v>0</v>
      </c>
      <c r="AV22" s="1">
        <v>0</v>
      </c>
      <c r="AW22" s="1">
        <v>0</v>
      </c>
      <c r="AX22" s="1">
        <v>-1</v>
      </c>
      <c r="AY22" s="57">
        <v>0</v>
      </c>
      <c r="AZ22" s="1">
        <v>0</v>
      </c>
      <c r="BA22" s="1">
        <v>0</v>
      </c>
      <c r="BB22" s="1">
        <v>0</v>
      </c>
    </row>
    <row r="23" spans="1:54">
      <c r="B23" s="68"/>
      <c r="C23" s="5"/>
      <c r="G23" s="49"/>
      <c r="H23" s="49"/>
      <c r="I23" s="55"/>
      <c r="J23" s="55"/>
      <c r="K23" s="49"/>
      <c r="L23" s="55"/>
      <c r="M23" s="49"/>
      <c r="N23" s="5"/>
      <c r="P23" s="49"/>
      <c r="Q23" s="49"/>
      <c r="R23" s="55"/>
      <c r="S23" s="55"/>
      <c r="T23" s="49"/>
      <c r="U23" s="55"/>
      <c r="V23" s="49"/>
      <c r="X23" s="49"/>
      <c r="Y23" s="5"/>
      <c r="AI23" s="5"/>
      <c r="AS23" s="5"/>
    </row>
    <row r="24" spans="1:54">
      <c r="A24" s="1" t="s">
        <v>231</v>
      </c>
      <c r="B24" s="67">
        <v>100</v>
      </c>
      <c r="C24" s="5">
        <v>1</v>
      </c>
      <c r="D24" s="54" t="s">
        <v>232</v>
      </c>
      <c r="E24" s="54" t="s">
        <v>158</v>
      </c>
      <c r="F24" s="64">
        <f>IFERROR(IF($C24&gt;0,VLOOKUP($C24,PosnPointsTRA,2,FALSE),0),0)</f>
        <v>8</v>
      </c>
      <c r="G24" s="49">
        <v>11.8</v>
      </c>
      <c r="H24" s="49">
        <v>9.4</v>
      </c>
      <c r="I24" s="55">
        <v>-1E-4</v>
      </c>
      <c r="J24" s="55">
        <v>-1E-4</v>
      </c>
      <c r="K24" s="49">
        <v>10.63</v>
      </c>
      <c r="L24" s="55">
        <v>-1E-4</v>
      </c>
      <c r="M24" s="49">
        <v>31.83</v>
      </c>
      <c r="N24" s="5">
        <v>1</v>
      </c>
      <c r="P24" s="49">
        <v>14.5</v>
      </c>
      <c r="Q24" s="49">
        <v>9.5</v>
      </c>
      <c r="R24" s="55">
        <v>1.6</v>
      </c>
      <c r="S24" s="55">
        <v>-1E-4</v>
      </c>
      <c r="T24" s="49">
        <v>10.86</v>
      </c>
      <c r="U24" s="55">
        <v>-1E-4</v>
      </c>
      <c r="V24" s="49">
        <v>36.46</v>
      </c>
      <c r="X24" s="49">
        <v>68.290000000000006</v>
      </c>
      <c r="Y24" s="5">
        <v>1</v>
      </c>
      <c r="AA24" s="65">
        <v>21.2</v>
      </c>
      <c r="AB24" s="1">
        <v>0</v>
      </c>
      <c r="AC24" s="1">
        <v>11.8</v>
      </c>
      <c r="AD24" s="1">
        <v>-1</v>
      </c>
      <c r="AE24" s="57">
        <v>0</v>
      </c>
      <c r="AF24" s="1">
        <v>10.6</v>
      </c>
      <c r="AG24" s="1">
        <v>0</v>
      </c>
      <c r="AH24" s="1">
        <v>0</v>
      </c>
      <c r="AI24" s="5">
        <v>-1</v>
      </c>
      <c r="AJ24" s="57">
        <v>0</v>
      </c>
      <c r="AK24" s="1">
        <v>25.6</v>
      </c>
      <c r="AL24" s="1">
        <v>0</v>
      </c>
      <c r="AM24" s="1">
        <v>14.5</v>
      </c>
      <c r="AN24" s="1">
        <v>-1</v>
      </c>
      <c r="AO24" s="57">
        <v>0</v>
      </c>
      <c r="AP24" s="1">
        <v>10.9</v>
      </c>
      <c r="AQ24" s="1">
        <v>0</v>
      </c>
      <c r="AR24" s="1">
        <v>0</v>
      </c>
      <c r="AS24" s="5">
        <v>-1</v>
      </c>
      <c r="AT24" s="57">
        <v>0</v>
      </c>
      <c r="AU24" s="1">
        <v>0</v>
      </c>
      <c r="AV24" s="1">
        <v>0</v>
      </c>
      <c r="AW24" s="1">
        <v>0</v>
      </c>
      <c r="AX24" s="1">
        <v>-1</v>
      </c>
      <c r="AY24" s="57">
        <v>0</v>
      </c>
      <c r="AZ24" s="1">
        <v>0</v>
      </c>
      <c r="BA24" s="1">
        <v>0</v>
      </c>
      <c r="BB24" s="1">
        <v>0</v>
      </c>
    </row>
    <row r="25" spans="1:54">
      <c r="B25" s="68"/>
      <c r="C25" s="5"/>
      <c r="G25" s="49"/>
      <c r="H25" s="49"/>
      <c r="I25" s="55"/>
      <c r="J25" s="55"/>
      <c r="K25" s="49"/>
      <c r="L25" s="55"/>
      <c r="M25" s="49"/>
      <c r="N25" s="5"/>
      <c r="P25" s="49"/>
      <c r="Q25" s="49"/>
      <c r="R25" s="55"/>
      <c r="S25" s="55"/>
      <c r="T25" s="49"/>
      <c r="U25" s="55"/>
      <c r="V25" s="49"/>
      <c r="X25" s="49"/>
      <c r="Y25" s="5"/>
      <c r="AI25" s="5"/>
      <c r="AS25" s="5"/>
    </row>
    <row r="26" spans="1:54">
      <c r="A26" s="1" t="s">
        <v>280</v>
      </c>
      <c r="B26" s="68">
        <v>100</v>
      </c>
      <c r="C26" s="5">
        <v>1</v>
      </c>
      <c r="D26" s="54" t="s">
        <v>151</v>
      </c>
      <c r="E26" s="54" t="s">
        <v>68</v>
      </c>
      <c r="F26" s="64">
        <f t="shared" ref="F26:F34" si="0">IFERROR(IF($C26&gt;0,VLOOKUP($C26,PosnPointsTRA,2,FALSE),0),0)</f>
        <v>8</v>
      </c>
      <c r="G26" s="49">
        <v>17.100000000000001</v>
      </c>
      <c r="H26" s="49">
        <v>9.6999999999999993</v>
      </c>
      <c r="I26" s="55">
        <v>-1E-4</v>
      </c>
      <c r="J26" s="55">
        <v>-1E-4</v>
      </c>
      <c r="K26" s="49">
        <v>10.47</v>
      </c>
      <c r="L26" s="55">
        <v>-1E-4</v>
      </c>
      <c r="M26" s="49">
        <v>37.270000000000003</v>
      </c>
      <c r="N26" s="5">
        <v>1</v>
      </c>
      <c r="P26" s="49">
        <v>16.8</v>
      </c>
      <c r="Q26" s="49">
        <v>9.4</v>
      </c>
      <c r="R26" s="55">
        <v>1.6</v>
      </c>
      <c r="S26" s="55">
        <v>-1E-4</v>
      </c>
      <c r="T26" s="49">
        <v>10.51</v>
      </c>
      <c r="U26" s="55">
        <v>-1E-4</v>
      </c>
      <c r="V26" s="49">
        <v>38.31</v>
      </c>
      <c r="X26" s="49">
        <v>75.58</v>
      </c>
      <c r="Y26" s="5">
        <v>1</v>
      </c>
      <c r="AA26" s="65">
        <v>26.8</v>
      </c>
      <c r="AB26" s="1">
        <v>0</v>
      </c>
      <c r="AC26" s="1">
        <v>17.100000000000001</v>
      </c>
      <c r="AD26" s="1">
        <v>-1</v>
      </c>
      <c r="AE26" s="57">
        <v>0</v>
      </c>
      <c r="AF26" s="1">
        <v>10.5</v>
      </c>
      <c r="AG26" s="1">
        <v>0</v>
      </c>
      <c r="AH26" s="1">
        <v>0</v>
      </c>
      <c r="AI26" s="5">
        <v>-1</v>
      </c>
      <c r="AJ26" s="57">
        <v>0</v>
      </c>
      <c r="AK26" s="1">
        <v>27.8</v>
      </c>
      <c r="AL26" s="1">
        <v>0</v>
      </c>
      <c r="AM26" s="1">
        <v>16.8</v>
      </c>
      <c r="AN26" s="1">
        <v>-1</v>
      </c>
      <c r="AO26" s="57">
        <v>0</v>
      </c>
      <c r="AP26" s="1">
        <v>10.5</v>
      </c>
      <c r="AQ26" s="1">
        <v>0</v>
      </c>
      <c r="AR26" s="1">
        <v>0</v>
      </c>
      <c r="AS26" s="5">
        <v>-1</v>
      </c>
      <c r="AT26" s="57">
        <v>0</v>
      </c>
      <c r="AU26" s="1">
        <v>0</v>
      </c>
      <c r="AV26" s="1">
        <v>0</v>
      </c>
      <c r="AW26" s="1">
        <v>0</v>
      </c>
      <c r="AX26" s="1">
        <v>-1</v>
      </c>
      <c r="AY26" s="57">
        <v>0</v>
      </c>
      <c r="AZ26" s="1">
        <v>0</v>
      </c>
      <c r="BA26" s="1">
        <v>0</v>
      </c>
      <c r="BB26" s="1">
        <v>0</v>
      </c>
    </row>
    <row r="27" spans="1:54">
      <c r="A27" s="1" t="s">
        <v>280</v>
      </c>
      <c r="B27" s="68">
        <v>85</v>
      </c>
      <c r="C27" s="5">
        <v>2</v>
      </c>
      <c r="D27" s="54" t="s">
        <v>281</v>
      </c>
      <c r="E27" s="54" t="s">
        <v>237</v>
      </c>
      <c r="F27" s="64">
        <f t="shared" si="0"/>
        <v>7</v>
      </c>
      <c r="G27" s="49">
        <v>14.7</v>
      </c>
      <c r="H27" s="49">
        <v>9.4</v>
      </c>
      <c r="I27" s="55">
        <v>-1E-4</v>
      </c>
      <c r="J27" s="55">
        <v>-1E-4</v>
      </c>
      <c r="K27" s="49">
        <v>10.99</v>
      </c>
      <c r="L27" s="55">
        <v>-1E-4</v>
      </c>
      <c r="M27" s="49">
        <v>35.090000000000003</v>
      </c>
      <c r="N27" s="5">
        <v>3</v>
      </c>
      <c r="P27" s="49">
        <v>15.1</v>
      </c>
      <c r="Q27" s="49">
        <v>9.5</v>
      </c>
      <c r="R27" s="55">
        <v>1.6</v>
      </c>
      <c r="S27" s="55">
        <v>-1E-4</v>
      </c>
      <c r="T27" s="49">
        <v>11.26</v>
      </c>
      <c r="U27" s="55">
        <v>-1E-4</v>
      </c>
      <c r="V27" s="49">
        <v>37.46</v>
      </c>
      <c r="X27" s="49">
        <v>72.55</v>
      </c>
      <c r="Y27" s="5">
        <v>2</v>
      </c>
      <c r="AA27" s="65">
        <v>24.1</v>
      </c>
      <c r="AB27" s="1">
        <v>0</v>
      </c>
      <c r="AC27" s="1">
        <v>14.7</v>
      </c>
      <c r="AD27" s="1">
        <v>-1</v>
      </c>
      <c r="AE27" s="57">
        <v>0</v>
      </c>
      <c r="AF27" s="1">
        <v>11</v>
      </c>
      <c r="AG27" s="1">
        <v>0</v>
      </c>
      <c r="AH27" s="1">
        <v>0</v>
      </c>
      <c r="AI27" s="5">
        <v>-1</v>
      </c>
      <c r="AJ27" s="57">
        <v>0</v>
      </c>
      <c r="AK27" s="1">
        <v>26.2</v>
      </c>
      <c r="AL27" s="1">
        <v>0</v>
      </c>
      <c r="AM27" s="1">
        <v>15.1</v>
      </c>
      <c r="AN27" s="1">
        <v>-1</v>
      </c>
      <c r="AO27" s="57">
        <v>0</v>
      </c>
      <c r="AP27" s="1">
        <v>11.3</v>
      </c>
      <c r="AQ27" s="1">
        <v>0</v>
      </c>
      <c r="AR27" s="1">
        <v>0</v>
      </c>
      <c r="AS27" s="5">
        <v>-1</v>
      </c>
      <c r="AT27" s="57">
        <v>0</v>
      </c>
      <c r="AU27" s="1">
        <v>0</v>
      </c>
      <c r="AV27" s="1">
        <v>0</v>
      </c>
      <c r="AW27" s="1">
        <v>0</v>
      </c>
      <c r="AX27" s="1">
        <v>-1</v>
      </c>
      <c r="AY27" s="57">
        <v>0</v>
      </c>
      <c r="AZ27" s="1">
        <v>0</v>
      </c>
      <c r="BA27" s="1">
        <v>0</v>
      </c>
      <c r="BB27" s="1">
        <v>0</v>
      </c>
    </row>
    <row r="28" spans="1:54">
      <c r="A28" s="1" t="s">
        <v>280</v>
      </c>
      <c r="B28" s="68">
        <v>70</v>
      </c>
      <c r="C28" s="5">
        <v>3</v>
      </c>
      <c r="D28" s="54" t="s">
        <v>93</v>
      </c>
      <c r="E28" s="54" t="s">
        <v>88</v>
      </c>
      <c r="F28" s="64">
        <f t="shared" si="0"/>
        <v>6</v>
      </c>
      <c r="G28" s="49">
        <v>15</v>
      </c>
      <c r="H28" s="49">
        <v>9.9</v>
      </c>
      <c r="I28" s="55">
        <v>-1E-4</v>
      </c>
      <c r="J28" s="55">
        <v>-1E-4</v>
      </c>
      <c r="K28" s="49">
        <v>10.039999999999999</v>
      </c>
      <c r="L28" s="55">
        <v>-1E-4</v>
      </c>
      <c r="M28" s="49">
        <v>34.94</v>
      </c>
      <c r="N28" s="5">
        <v>4</v>
      </c>
      <c r="P28" s="49">
        <v>14.7</v>
      </c>
      <c r="Q28" s="49">
        <v>9.6</v>
      </c>
      <c r="R28" s="55">
        <v>2.5</v>
      </c>
      <c r="S28" s="55">
        <v>-1E-4</v>
      </c>
      <c r="T28" s="49">
        <v>10.210000000000001</v>
      </c>
      <c r="U28" s="55">
        <v>-1E-4</v>
      </c>
      <c r="V28" s="49">
        <v>37.01</v>
      </c>
      <c r="X28" s="49">
        <v>71.95</v>
      </c>
      <c r="Y28" s="5">
        <v>3</v>
      </c>
      <c r="AA28" s="65">
        <v>24.9</v>
      </c>
      <c r="AB28" s="1">
        <v>0</v>
      </c>
      <c r="AC28" s="1">
        <v>15</v>
      </c>
      <c r="AD28" s="1">
        <v>-1</v>
      </c>
      <c r="AE28" s="57">
        <v>0</v>
      </c>
      <c r="AF28" s="1">
        <v>10</v>
      </c>
      <c r="AG28" s="1">
        <v>0</v>
      </c>
      <c r="AH28" s="1">
        <v>0</v>
      </c>
      <c r="AI28" s="5">
        <v>-1</v>
      </c>
      <c r="AJ28" s="57">
        <v>0</v>
      </c>
      <c r="AK28" s="1">
        <v>26.8</v>
      </c>
      <c r="AL28" s="1">
        <v>0</v>
      </c>
      <c r="AM28" s="1">
        <v>14.7</v>
      </c>
      <c r="AN28" s="1">
        <v>-1</v>
      </c>
      <c r="AO28" s="57">
        <v>0</v>
      </c>
      <c r="AP28" s="1">
        <v>10.199999999999999</v>
      </c>
      <c r="AQ28" s="1">
        <v>0</v>
      </c>
      <c r="AR28" s="1">
        <v>0</v>
      </c>
      <c r="AS28" s="5">
        <v>-1</v>
      </c>
      <c r="AT28" s="57">
        <v>0</v>
      </c>
      <c r="AU28" s="1">
        <v>0</v>
      </c>
      <c r="AV28" s="1">
        <v>0</v>
      </c>
      <c r="AW28" s="1">
        <v>0</v>
      </c>
      <c r="AX28" s="1">
        <v>-1</v>
      </c>
      <c r="AY28" s="57">
        <v>0</v>
      </c>
      <c r="AZ28" s="1">
        <v>0</v>
      </c>
      <c r="BA28" s="1">
        <v>0</v>
      </c>
      <c r="BB28" s="1">
        <v>0</v>
      </c>
    </row>
    <row r="29" spans="1:54">
      <c r="A29" s="1" t="s">
        <v>280</v>
      </c>
      <c r="B29" s="68">
        <v>60</v>
      </c>
      <c r="C29" s="5">
        <v>4</v>
      </c>
      <c r="D29" s="54" t="s">
        <v>282</v>
      </c>
      <c r="E29" s="54" t="s">
        <v>38</v>
      </c>
      <c r="F29" s="64">
        <f t="shared" si="0"/>
        <v>5</v>
      </c>
      <c r="G29" s="49">
        <v>15.6</v>
      </c>
      <c r="H29" s="49">
        <v>9.9</v>
      </c>
      <c r="I29" s="55">
        <v>-1E-4</v>
      </c>
      <c r="J29" s="55">
        <v>-1E-4</v>
      </c>
      <c r="K29" s="49">
        <v>10.19</v>
      </c>
      <c r="L29" s="55">
        <v>-1E-4</v>
      </c>
      <c r="M29" s="49">
        <v>35.69</v>
      </c>
      <c r="N29" s="5">
        <v>2</v>
      </c>
      <c r="P29" s="49">
        <v>14.7</v>
      </c>
      <c r="Q29" s="49">
        <v>9.6</v>
      </c>
      <c r="R29" s="55">
        <v>1.6</v>
      </c>
      <c r="S29" s="55">
        <v>-1E-4</v>
      </c>
      <c r="T29" s="49">
        <v>9.8800000000000008</v>
      </c>
      <c r="U29" s="55">
        <v>-1E-4</v>
      </c>
      <c r="V29" s="49">
        <v>35.78</v>
      </c>
      <c r="X29" s="49">
        <v>71.47</v>
      </c>
      <c r="Y29" s="5">
        <v>4</v>
      </c>
      <c r="AA29" s="65">
        <v>25.5</v>
      </c>
      <c r="AB29" s="1">
        <v>0</v>
      </c>
      <c r="AC29" s="1">
        <v>15.6</v>
      </c>
      <c r="AD29" s="1">
        <v>-1</v>
      </c>
      <c r="AE29" s="57">
        <v>0</v>
      </c>
      <c r="AF29" s="1">
        <v>10.199999999999999</v>
      </c>
      <c r="AG29" s="1">
        <v>0</v>
      </c>
      <c r="AH29" s="1">
        <v>0</v>
      </c>
      <c r="AI29" s="5">
        <v>-1</v>
      </c>
      <c r="AJ29" s="57">
        <v>0</v>
      </c>
      <c r="AK29" s="1">
        <v>25.9</v>
      </c>
      <c r="AL29" s="1">
        <v>0</v>
      </c>
      <c r="AM29" s="1">
        <v>14.7</v>
      </c>
      <c r="AN29" s="1">
        <v>-1</v>
      </c>
      <c r="AO29" s="57">
        <v>0</v>
      </c>
      <c r="AP29" s="1">
        <v>9.9</v>
      </c>
      <c r="AQ29" s="1">
        <v>0</v>
      </c>
      <c r="AR29" s="1">
        <v>0</v>
      </c>
      <c r="AS29" s="5">
        <v>-1</v>
      </c>
      <c r="AT29" s="57">
        <v>0</v>
      </c>
      <c r="AU29" s="1">
        <v>0</v>
      </c>
      <c r="AV29" s="1">
        <v>0</v>
      </c>
      <c r="AW29" s="1">
        <v>0</v>
      </c>
      <c r="AX29" s="1">
        <v>-1</v>
      </c>
      <c r="AY29" s="57">
        <v>0</v>
      </c>
      <c r="AZ29" s="1">
        <v>0</v>
      </c>
      <c r="BA29" s="1">
        <v>0</v>
      </c>
      <c r="BB29" s="1">
        <v>0</v>
      </c>
    </row>
    <row r="30" spans="1:54">
      <c r="A30" s="1" t="s">
        <v>280</v>
      </c>
      <c r="B30" s="68">
        <v>50</v>
      </c>
      <c r="C30" s="5">
        <v>5</v>
      </c>
      <c r="D30" s="54" t="s">
        <v>283</v>
      </c>
      <c r="E30" s="54" t="s">
        <v>0</v>
      </c>
      <c r="F30" s="64">
        <f t="shared" si="0"/>
        <v>4</v>
      </c>
      <c r="G30" s="49">
        <v>14.4</v>
      </c>
      <c r="H30" s="49">
        <v>9.8000000000000007</v>
      </c>
      <c r="I30" s="55">
        <v>-1E-4</v>
      </c>
      <c r="J30" s="55">
        <v>-1E-4</v>
      </c>
      <c r="K30" s="49">
        <v>9.9600000000000009</v>
      </c>
      <c r="L30" s="55">
        <v>-1E-4</v>
      </c>
      <c r="M30" s="49">
        <v>34.159999999999997</v>
      </c>
      <c r="N30" s="5">
        <v>5</v>
      </c>
      <c r="P30" s="49">
        <v>14.2</v>
      </c>
      <c r="Q30" s="49">
        <v>10</v>
      </c>
      <c r="R30" s="55">
        <v>1.6</v>
      </c>
      <c r="S30" s="55">
        <v>-1E-4</v>
      </c>
      <c r="T30" s="49">
        <v>9.6300000000000008</v>
      </c>
      <c r="U30" s="55">
        <v>-1E-4</v>
      </c>
      <c r="V30" s="49">
        <v>35.43</v>
      </c>
      <c r="X30" s="49">
        <v>69.59</v>
      </c>
      <c r="Y30" s="5">
        <v>5</v>
      </c>
      <c r="AA30" s="65">
        <v>24.2</v>
      </c>
      <c r="AB30" s="1">
        <v>0</v>
      </c>
      <c r="AC30" s="1">
        <v>14.4</v>
      </c>
      <c r="AD30" s="1">
        <v>-1</v>
      </c>
      <c r="AE30" s="57">
        <v>0</v>
      </c>
      <c r="AF30" s="1">
        <v>10</v>
      </c>
      <c r="AG30" s="1">
        <v>0</v>
      </c>
      <c r="AH30" s="1">
        <v>0</v>
      </c>
      <c r="AI30" s="5">
        <v>-1</v>
      </c>
      <c r="AJ30" s="57">
        <v>0</v>
      </c>
      <c r="AK30" s="1">
        <v>25.8</v>
      </c>
      <c r="AL30" s="1">
        <v>0</v>
      </c>
      <c r="AM30" s="1">
        <v>14.2</v>
      </c>
      <c r="AN30" s="1">
        <v>-1</v>
      </c>
      <c r="AO30" s="57">
        <v>0</v>
      </c>
      <c r="AP30" s="1">
        <v>9.6</v>
      </c>
      <c r="AQ30" s="1">
        <v>0</v>
      </c>
      <c r="AR30" s="1">
        <v>0</v>
      </c>
      <c r="AS30" s="5">
        <v>-1</v>
      </c>
      <c r="AT30" s="57">
        <v>0</v>
      </c>
      <c r="AU30" s="1">
        <v>0</v>
      </c>
      <c r="AV30" s="1">
        <v>0</v>
      </c>
      <c r="AW30" s="1">
        <v>0</v>
      </c>
      <c r="AX30" s="1">
        <v>-1</v>
      </c>
      <c r="AY30" s="57">
        <v>0</v>
      </c>
      <c r="AZ30" s="1">
        <v>0</v>
      </c>
      <c r="BA30" s="1">
        <v>0</v>
      </c>
      <c r="BB30" s="1">
        <v>0</v>
      </c>
    </row>
    <row r="31" spans="1:54">
      <c r="A31" s="1" t="s">
        <v>280</v>
      </c>
      <c r="B31" s="68">
        <v>40</v>
      </c>
      <c r="C31" s="5">
        <v>6</v>
      </c>
      <c r="D31" s="54" t="s">
        <v>284</v>
      </c>
      <c r="E31" s="54" t="s">
        <v>12</v>
      </c>
      <c r="F31" s="64">
        <f t="shared" si="0"/>
        <v>3</v>
      </c>
      <c r="G31" s="49">
        <v>14.2</v>
      </c>
      <c r="H31" s="49">
        <v>9.6999999999999993</v>
      </c>
      <c r="I31" s="55">
        <v>-1E-4</v>
      </c>
      <c r="J31" s="55">
        <v>-1E-4</v>
      </c>
      <c r="K31" s="49">
        <v>10.01</v>
      </c>
      <c r="L31" s="55">
        <v>-1E-4</v>
      </c>
      <c r="M31" s="49">
        <v>33.909999999999997</v>
      </c>
      <c r="N31" s="5">
        <v>6</v>
      </c>
      <c r="P31" s="49">
        <v>13.7</v>
      </c>
      <c r="Q31" s="49">
        <v>9.3000000000000007</v>
      </c>
      <c r="R31" s="55">
        <v>1.6</v>
      </c>
      <c r="S31" s="55">
        <v>-1E-4</v>
      </c>
      <c r="T31" s="49">
        <v>9.5399999999999991</v>
      </c>
      <c r="U31" s="55">
        <v>-1E-4</v>
      </c>
      <c r="V31" s="49">
        <v>34.14</v>
      </c>
      <c r="X31" s="49">
        <v>68.05</v>
      </c>
      <c r="Y31" s="5">
        <v>6</v>
      </c>
      <c r="AA31" s="65">
        <v>23.9</v>
      </c>
      <c r="AB31" s="1">
        <v>0</v>
      </c>
      <c r="AC31" s="1">
        <v>14.2</v>
      </c>
      <c r="AD31" s="1">
        <v>-1</v>
      </c>
      <c r="AE31" s="57">
        <v>0</v>
      </c>
      <c r="AF31" s="1">
        <v>10</v>
      </c>
      <c r="AG31" s="1">
        <v>0</v>
      </c>
      <c r="AH31" s="1">
        <v>0</v>
      </c>
      <c r="AI31" s="5">
        <v>-1</v>
      </c>
      <c r="AJ31" s="57">
        <v>0</v>
      </c>
      <c r="AK31" s="1">
        <v>24.6</v>
      </c>
      <c r="AL31" s="1">
        <v>0</v>
      </c>
      <c r="AM31" s="1">
        <v>13.7</v>
      </c>
      <c r="AN31" s="1">
        <v>-1</v>
      </c>
      <c r="AO31" s="57">
        <v>0</v>
      </c>
      <c r="AP31" s="1">
        <v>9.5</v>
      </c>
      <c r="AQ31" s="1">
        <v>0</v>
      </c>
      <c r="AR31" s="1">
        <v>0</v>
      </c>
      <c r="AS31" s="5">
        <v>-1</v>
      </c>
      <c r="AT31" s="57">
        <v>0</v>
      </c>
      <c r="AU31" s="1">
        <v>0</v>
      </c>
      <c r="AV31" s="1">
        <v>0</v>
      </c>
      <c r="AW31" s="1">
        <v>0</v>
      </c>
      <c r="AX31" s="1">
        <v>-1</v>
      </c>
      <c r="AY31" s="57">
        <v>0</v>
      </c>
      <c r="AZ31" s="1">
        <v>0</v>
      </c>
      <c r="BA31" s="1">
        <v>0</v>
      </c>
      <c r="BB31" s="1">
        <v>0</v>
      </c>
    </row>
    <row r="32" spans="1:54">
      <c r="A32" s="1" t="s">
        <v>280</v>
      </c>
      <c r="B32" s="68">
        <v>35</v>
      </c>
      <c r="C32" s="5">
        <v>7</v>
      </c>
      <c r="D32" s="54" t="s">
        <v>285</v>
      </c>
      <c r="E32" s="54" t="s">
        <v>3</v>
      </c>
      <c r="F32" s="64">
        <f t="shared" si="0"/>
        <v>2</v>
      </c>
      <c r="G32" s="49">
        <v>12.6</v>
      </c>
      <c r="H32" s="49">
        <v>9.6999999999999993</v>
      </c>
      <c r="I32" s="55">
        <v>-1E-4</v>
      </c>
      <c r="J32" s="55">
        <v>-1E-4</v>
      </c>
      <c r="K32" s="49">
        <v>8.06</v>
      </c>
      <c r="L32" s="55">
        <v>-1E-4</v>
      </c>
      <c r="M32" s="49">
        <v>30.36</v>
      </c>
      <c r="N32" s="5">
        <v>8</v>
      </c>
      <c r="P32" s="49">
        <v>12.7</v>
      </c>
      <c r="Q32" s="49">
        <v>9.6</v>
      </c>
      <c r="R32" s="55">
        <v>1.6</v>
      </c>
      <c r="S32" s="55">
        <v>-1E-4</v>
      </c>
      <c r="T32" s="49">
        <v>7.86</v>
      </c>
      <c r="U32" s="55">
        <v>-1E-4</v>
      </c>
      <c r="V32" s="49">
        <v>31.76</v>
      </c>
      <c r="X32" s="49">
        <v>62.12</v>
      </c>
      <c r="Y32" s="5">
        <v>7</v>
      </c>
      <c r="AA32" s="65">
        <v>22.3</v>
      </c>
      <c r="AB32" s="1">
        <v>0</v>
      </c>
      <c r="AC32" s="1">
        <v>12.6</v>
      </c>
      <c r="AD32" s="1">
        <v>-1</v>
      </c>
      <c r="AE32" s="57">
        <v>0</v>
      </c>
      <c r="AF32" s="1">
        <v>8.1</v>
      </c>
      <c r="AG32" s="1">
        <v>0</v>
      </c>
      <c r="AH32" s="1">
        <v>0</v>
      </c>
      <c r="AI32" s="5">
        <v>-1</v>
      </c>
      <c r="AJ32" s="57">
        <v>0</v>
      </c>
      <c r="AK32" s="1">
        <v>23.9</v>
      </c>
      <c r="AL32" s="1">
        <v>0</v>
      </c>
      <c r="AM32" s="1">
        <v>12.7</v>
      </c>
      <c r="AN32" s="1">
        <v>-1</v>
      </c>
      <c r="AO32" s="57">
        <v>0</v>
      </c>
      <c r="AP32" s="1">
        <v>7.9</v>
      </c>
      <c r="AQ32" s="1">
        <v>0</v>
      </c>
      <c r="AR32" s="1">
        <v>0</v>
      </c>
      <c r="AS32" s="5">
        <v>-1</v>
      </c>
      <c r="AT32" s="57">
        <v>0</v>
      </c>
      <c r="AU32" s="1">
        <v>0</v>
      </c>
      <c r="AV32" s="1">
        <v>0</v>
      </c>
      <c r="AW32" s="1">
        <v>0</v>
      </c>
      <c r="AX32" s="1">
        <v>-1</v>
      </c>
      <c r="AY32" s="57">
        <v>0</v>
      </c>
      <c r="AZ32" s="1">
        <v>0</v>
      </c>
      <c r="BA32" s="1">
        <v>0</v>
      </c>
      <c r="BB32" s="1">
        <v>0</v>
      </c>
    </row>
    <row r="33" spans="1:54">
      <c r="A33" s="1" t="s">
        <v>280</v>
      </c>
      <c r="B33" s="68">
        <v>30</v>
      </c>
      <c r="C33" s="5">
        <v>8</v>
      </c>
      <c r="D33" s="54" t="s">
        <v>286</v>
      </c>
      <c r="E33" s="54" t="s">
        <v>214</v>
      </c>
      <c r="F33" s="64">
        <f t="shared" si="0"/>
        <v>1</v>
      </c>
      <c r="G33" s="49">
        <v>13.3</v>
      </c>
      <c r="H33" s="49">
        <v>8.6</v>
      </c>
      <c r="I33" s="55">
        <v>-1E-4</v>
      </c>
      <c r="J33" s="55">
        <v>-1E-4</v>
      </c>
      <c r="K33" s="49">
        <v>7.33</v>
      </c>
      <c r="L33" s="55">
        <v>-1E-4</v>
      </c>
      <c r="M33" s="49">
        <v>29.23</v>
      </c>
      <c r="N33" s="5">
        <v>9</v>
      </c>
      <c r="P33" s="49">
        <v>13.2</v>
      </c>
      <c r="Q33" s="49">
        <v>9.6999999999999993</v>
      </c>
      <c r="R33" s="55">
        <v>1.6</v>
      </c>
      <c r="S33" s="55">
        <v>-1E-4</v>
      </c>
      <c r="T33" s="49">
        <v>7.84</v>
      </c>
      <c r="U33" s="55">
        <v>-1E-4</v>
      </c>
      <c r="V33" s="49">
        <v>32.340000000000003</v>
      </c>
      <c r="X33" s="49">
        <v>61.57</v>
      </c>
      <c r="Y33" s="5">
        <v>8</v>
      </c>
      <c r="AA33" s="65">
        <v>21.9</v>
      </c>
      <c r="AB33" s="1">
        <v>0</v>
      </c>
      <c r="AC33" s="1">
        <v>13.3</v>
      </c>
      <c r="AD33" s="1">
        <v>-1</v>
      </c>
      <c r="AE33" s="57">
        <v>0</v>
      </c>
      <c r="AF33" s="1">
        <v>7.3</v>
      </c>
      <c r="AG33" s="1">
        <v>0</v>
      </c>
      <c r="AH33" s="1">
        <v>0</v>
      </c>
      <c r="AI33" s="5">
        <v>-1</v>
      </c>
      <c r="AJ33" s="57">
        <v>0</v>
      </c>
      <c r="AK33" s="1">
        <v>24.5</v>
      </c>
      <c r="AL33" s="1">
        <v>0</v>
      </c>
      <c r="AM33" s="1">
        <v>13.2</v>
      </c>
      <c r="AN33" s="1">
        <v>-1</v>
      </c>
      <c r="AO33" s="57">
        <v>0</v>
      </c>
      <c r="AP33" s="1">
        <v>7.8</v>
      </c>
      <c r="AQ33" s="1">
        <v>0</v>
      </c>
      <c r="AR33" s="1">
        <v>0</v>
      </c>
      <c r="AS33" s="5">
        <v>-1</v>
      </c>
      <c r="AT33" s="57">
        <v>0</v>
      </c>
      <c r="AU33" s="1">
        <v>0</v>
      </c>
      <c r="AV33" s="1">
        <v>0</v>
      </c>
      <c r="AW33" s="1">
        <v>0</v>
      </c>
      <c r="AX33" s="1">
        <v>-1</v>
      </c>
      <c r="AY33" s="57">
        <v>0</v>
      </c>
      <c r="AZ33" s="1">
        <v>0</v>
      </c>
      <c r="BA33" s="1">
        <v>0</v>
      </c>
      <c r="BB33" s="1">
        <v>0</v>
      </c>
    </row>
    <row r="34" spans="1:54">
      <c r="A34" s="1" t="s">
        <v>280</v>
      </c>
      <c r="B34" s="68">
        <v>0</v>
      </c>
      <c r="C34" s="5">
        <v>9</v>
      </c>
      <c r="D34" s="54" t="s">
        <v>287</v>
      </c>
      <c r="E34" s="54" t="s">
        <v>0</v>
      </c>
      <c r="F34" s="64">
        <f t="shared" si="0"/>
        <v>0</v>
      </c>
      <c r="G34" s="49">
        <v>13.7</v>
      </c>
      <c r="H34" s="49">
        <v>8.5</v>
      </c>
      <c r="I34" s="55">
        <v>-1E-4</v>
      </c>
      <c r="J34" s="55">
        <v>-1E-4</v>
      </c>
      <c r="K34" s="49">
        <v>9.25</v>
      </c>
      <c r="L34" s="55">
        <v>-1E-4</v>
      </c>
      <c r="M34" s="49">
        <v>31.45</v>
      </c>
      <c r="N34" s="5">
        <v>7</v>
      </c>
      <c r="P34" s="49">
        <v>10.199999999999999</v>
      </c>
      <c r="Q34" s="49">
        <v>6.8</v>
      </c>
      <c r="R34" s="55">
        <v>0.8</v>
      </c>
      <c r="S34" s="55">
        <v>-1E-4</v>
      </c>
      <c r="T34" s="49">
        <v>7.26</v>
      </c>
      <c r="U34" s="55">
        <v>-1E-4</v>
      </c>
      <c r="V34" s="49">
        <v>25.06</v>
      </c>
      <c r="X34" s="49">
        <v>56.51</v>
      </c>
      <c r="Y34" s="5">
        <v>9</v>
      </c>
      <c r="AA34" s="65">
        <v>22.2</v>
      </c>
      <c r="AB34" s="1">
        <v>0</v>
      </c>
      <c r="AC34" s="1">
        <v>13.7</v>
      </c>
      <c r="AD34" s="1">
        <v>-1</v>
      </c>
      <c r="AE34" s="57">
        <v>0</v>
      </c>
      <c r="AF34" s="1">
        <v>9.3000000000000007</v>
      </c>
      <c r="AG34" s="1">
        <v>0</v>
      </c>
      <c r="AH34" s="1">
        <v>0</v>
      </c>
      <c r="AI34" s="5">
        <v>-1</v>
      </c>
      <c r="AJ34" s="57">
        <v>0</v>
      </c>
      <c r="AK34" s="1">
        <v>17.8</v>
      </c>
      <c r="AL34" s="1">
        <v>0</v>
      </c>
      <c r="AM34" s="1">
        <v>10.199999999999999</v>
      </c>
      <c r="AN34" s="1">
        <v>-1</v>
      </c>
      <c r="AO34" s="57">
        <v>0</v>
      </c>
      <c r="AP34" s="1">
        <v>7.3</v>
      </c>
      <c r="AQ34" s="1">
        <v>0</v>
      </c>
      <c r="AR34" s="1">
        <v>0</v>
      </c>
      <c r="AS34" s="5">
        <v>7</v>
      </c>
      <c r="AT34" s="57">
        <v>0</v>
      </c>
      <c r="AU34" s="1">
        <v>0</v>
      </c>
      <c r="AV34" s="1">
        <v>0</v>
      </c>
      <c r="AW34" s="1">
        <v>0</v>
      </c>
      <c r="AX34" s="1">
        <v>-1</v>
      </c>
      <c r="AY34" s="57">
        <v>0</v>
      </c>
      <c r="AZ34" s="1">
        <v>0</v>
      </c>
      <c r="BA34" s="1">
        <v>0</v>
      </c>
      <c r="BB34" s="1">
        <v>0</v>
      </c>
    </row>
    <row r="35" spans="1:54">
      <c r="B35" s="68"/>
      <c r="C35" s="5"/>
      <c r="G35" s="49"/>
      <c r="H35" s="49"/>
      <c r="I35" s="55"/>
      <c r="J35" s="55"/>
      <c r="K35" s="49"/>
      <c r="L35" s="55"/>
      <c r="M35" s="49"/>
      <c r="N35" s="5"/>
      <c r="P35" s="49"/>
      <c r="Q35" s="49"/>
      <c r="R35" s="55"/>
      <c r="S35" s="55"/>
      <c r="T35" s="49"/>
      <c r="U35" s="55"/>
      <c r="V35" s="49"/>
      <c r="X35" s="49"/>
      <c r="Y35" s="5"/>
      <c r="AI35" s="5"/>
      <c r="AS35" s="5"/>
    </row>
    <row r="36" spans="1:54">
      <c r="A36" s="1" t="s">
        <v>239</v>
      </c>
      <c r="B36" s="68">
        <v>100</v>
      </c>
      <c r="C36" s="5">
        <v>1</v>
      </c>
      <c r="D36" s="54" t="s">
        <v>136</v>
      </c>
      <c r="E36" s="54" t="s">
        <v>53</v>
      </c>
      <c r="F36" s="64">
        <f t="shared" ref="F36:F56" si="1">IFERROR(IF($C36&gt;0,VLOOKUP($C36,PosnPointsTRA,2,FALSE),0),0)</f>
        <v>8</v>
      </c>
      <c r="G36" s="49">
        <v>15.9</v>
      </c>
      <c r="H36" s="49">
        <v>9.1</v>
      </c>
      <c r="I36" s="55">
        <v>-1E-4</v>
      </c>
      <c r="J36" s="55">
        <v>-1E-4</v>
      </c>
      <c r="K36" s="49">
        <v>11.9</v>
      </c>
      <c r="L36" s="55">
        <v>-1E-4</v>
      </c>
      <c r="M36" s="49">
        <v>36.9</v>
      </c>
      <c r="N36" s="5">
        <v>2</v>
      </c>
      <c r="P36" s="49">
        <v>15.9</v>
      </c>
      <c r="Q36" s="49">
        <v>9.6</v>
      </c>
      <c r="R36" s="55">
        <v>2.2000000000000002</v>
      </c>
      <c r="S36" s="55">
        <v>-1E-4</v>
      </c>
      <c r="T36" s="49">
        <v>11.98</v>
      </c>
      <c r="U36" s="55">
        <v>-1E-4</v>
      </c>
      <c r="V36" s="49">
        <v>39.68</v>
      </c>
      <c r="X36" s="49">
        <v>76.58</v>
      </c>
      <c r="Y36" s="5">
        <v>1</v>
      </c>
      <c r="AA36" s="65">
        <v>25</v>
      </c>
      <c r="AB36" s="1">
        <v>0</v>
      </c>
      <c r="AC36" s="1">
        <v>15.9</v>
      </c>
      <c r="AD36" s="1">
        <v>-1</v>
      </c>
      <c r="AE36" s="57">
        <v>0</v>
      </c>
      <c r="AF36" s="1">
        <v>11.9</v>
      </c>
      <c r="AG36" s="1">
        <v>0</v>
      </c>
      <c r="AH36" s="1">
        <v>0</v>
      </c>
      <c r="AI36" s="5">
        <v>-1</v>
      </c>
      <c r="AJ36" s="57">
        <v>0</v>
      </c>
      <c r="AK36" s="1">
        <v>27.7</v>
      </c>
      <c r="AL36" s="1">
        <v>0</v>
      </c>
      <c r="AM36" s="1">
        <v>15.9</v>
      </c>
      <c r="AN36" s="1">
        <v>-1</v>
      </c>
      <c r="AO36" s="57">
        <v>0</v>
      </c>
      <c r="AP36" s="1">
        <v>12</v>
      </c>
      <c r="AQ36" s="1">
        <v>0</v>
      </c>
      <c r="AR36" s="1">
        <v>0</v>
      </c>
      <c r="AS36" s="5">
        <v>-1</v>
      </c>
      <c r="AT36" s="57">
        <v>0</v>
      </c>
      <c r="AU36" s="1">
        <v>0</v>
      </c>
      <c r="AV36" s="1">
        <v>0</v>
      </c>
      <c r="AW36" s="1">
        <v>0</v>
      </c>
      <c r="AX36" s="1">
        <v>-1</v>
      </c>
      <c r="AY36" s="57">
        <v>0</v>
      </c>
      <c r="AZ36" s="1">
        <v>0</v>
      </c>
      <c r="BA36" s="1">
        <v>0</v>
      </c>
      <c r="BB36" s="1">
        <v>0</v>
      </c>
    </row>
    <row r="37" spans="1:54">
      <c r="A37" s="1" t="s">
        <v>239</v>
      </c>
      <c r="B37" s="68">
        <v>85</v>
      </c>
      <c r="C37" s="5">
        <v>2</v>
      </c>
      <c r="D37" s="54" t="s">
        <v>141</v>
      </c>
      <c r="E37" s="54" t="s">
        <v>23</v>
      </c>
      <c r="F37" s="64">
        <f t="shared" si="1"/>
        <v>7</v>
      </c>
      <c r="G37" s="49">
        <v>16.7</v>
      </c>
      <c r="H37" s="49">
        <v>9.6</v>
      </c>
      <c r="I37" s="55">
        <v>-1E-4</v>
      </c>
      <c r="J37" s="55">
        <v>-1E-4</v>
      </c>
      <c r="K37" s="49">
        <v>10.7</v>
      </c>
      <c r="L37" s="55">
        <v>-1E-4</v>
      </c>
      <c r="M37" s="49">
        <v>37</v>
      </c>
      <c r="N37" s="5">
        <v>1</v>
      </c>
      <c r="P37" s="49">
        <v>16.5</v>
      </c>
      <c r="Q37" s="49">
        <v>9.6999999999999993</v>
      </c>
      <c r="R37" s="55">
        <v>1.6</v>
      </c>
      <c r="S37" s="55">
        <v>-1E-4</v>
      </c>
      <c r="T37" s="49">
        <v>10.44</v>
      </c>
      <c r="U37" s="55">
        <v>-1E-4</v>
      </c>
      <c r="V37" s="49">
        <v>38.24</v>
      </c>
      <c r="X37" s="49">
        <v>75.239999999999995</v>
      </c>
      <c r="Y37" s="5">
        <v>2</v>
      </c>
      <c r="AA37" s="65">
        <v>26.3</v>
      </c>
      <c r="AB37" s="1">
        <v>0</v>
      </c>
      <c r="AC37" s="1">
        <v>16.7</v>
      </c>
      <c r="AD37" s="1">
        <v>-1</v>
      </c>
      <c r="AE37" s="57">
        <v>0</v>
      </c>
      <c r="AF37" s="1">
        <v>10.7</v>
      </c>
      <c r="AG37" s="1">
        <v>0</v>
      </c>
      <c r="AH37" s="1">
        <v>0</v>
      </c>
      <c r="AI37" s="5">
        <v>-1</v>
      </c>
      <c r="AJ37" s="57">
        <v>0</v>
      </c>
      <c r="AK37" s="1">
        <v>27.8</v>
      </c>
      <c r="AL37" s="1">
        <v>0</v>
      </c>
      <c r="AM37" s="1">
        <v>16.5</v>
      </c>
      <c r="AN37" s="1">
        <v>-1</v>
      </c>
      <c r="AO37" s="57">
        <v>0</v>
      </c>
      <c r="AP37" s="1">
        <v>10.4</v>
      </c>
      <c r="AQ37" s="1">
        <v>0</v>
      </c>
      <c r="AR37" s="1">
        <v>0</v>
      </c>
      <c r="AS37" s="5">
        <v>-1</v>
      </c>
      <c r="AT37" s="57">
        <v>0</v>
      </c>
      <c r="AU37" s="1">
        <v>0</v>
      </c>
      <c r="AV37" s="1">
        <v>0</v>
      </c>
      <c r="AW37" s="1">
        <v>0</v>
      </c>
      <c r="AX37" s="1">
        <v>-1</v>
      </c>
      <c r="AY37" s="57">
        <v>0</v>
      </c>
      <c r="AZ37" s="1">
        <v>0</v>
      </c>
      <c r="BA37" s="1">
        <v>0</v>
      </c>
      <c r="BB37" s="1">
        <v>0</v>
      </c>
    </row>
    <row r="38" spans="1:54">
      <c r="A38" s="1" t="s">
        <v>239</v>
      </c>
      <c r="B38" s="68">
        <v>70</v>
      </c>
      <c r="C38" s="5">
        <v>3</v>
      </c>
      <c r="D38" s="54" t="s">
        <v>150</v>
      </c>
      <c r="E38" s="54" t="s">
        <v>68</v>
      </c>
      <c r="F38" s="64">
        <f t="shared" si="1"/>
        <v>6</v>
      </c>
      <c r="G38" s="49">
        <v>16</v>
      </c>
      <c r="H38" s="49">
        <v>9.5</v>
      </c>
      <c r="I38" s="55">
        <v>-1E-4</v>
      </c>
      <c r="J38" s="55">
        <v>-1E-4</v>
      </c>
      <c r="K38" s="49">
        <v>10.42</v>
      </c>
      <c r="L38" s="55">
        <v>-1E-4</v>
      </c>
      <c r="M38" s="49">
        <v>35.92</v>
      </c>
      <c r="N38" s="5">
        <v>6</v>
      </c>
      <c r="P38" s="49">
        <v>16.600000000000001</v>
      </c>
      <c r="Q38" s="49">
        <v>9.4</v>
      </c>
      <c r="R38" s="55">
        <v>1.6</v>
      </c>
      <c r="S38" s="55">
        <v>-1E-4</v>
      </c>
      <c r="T38" s="49">
        <v>10.54</v>
      </c>
      <c r="U38" s="55">
        <v>-1E-4</v>
      </c>
      <c r="V38" s="49">
        <v>38.14</v>
      </c>
      <c r="X38" s="49">
        <v>74.06</v>
      </c>
      <c r="Y38" s="5">
        <v>3</v>
      </c>
      <c r="AA38" s="65">
        <v>25.5</v>
      </c>
      <c r="AB38" s="1">
        <v>0</v>
      </c>
      <c r="AC38" s="1">
        <v>16</v>
      </c>
      <c r="AD38" s="1">
        <v>-1</v>
      </c>
      <c r="AE38" s="57">
        <v>0</v>
      </c>
      <c r="AF38" s="1">
        <v>10.4</v>
      </c>
      <c r="AG38" s="1">
        <v>0</v>
      </c>
      <c r="AH38" s="1">
        <v>0</v>
      </c>
      <c r="AI38" s="5">
        <v>-1</v>
      </c>
      <c r="AJ38" s="57">
        <v>0</v>
      </c>
      <c r="AK38" s="1">
        <v>27.6</v>
      </c>
      <c r="AL38" s="1">
        <v>0</v>
      </c>
      <c r="AM38" s="1">
        <v>16.600000000000001</v>
      </c>
      <c r="AN38" s="1">
        <v>-1</v>
      </c>
      <c r="AO38" s="57">
        <v>0</v>
      </c>
      <c r="AP38" s="1">
        <v>10.5</v>
      </c>
      <c r="AQ38" s="1">
        <v>0</v>
      </c>
      <c r="AR38" s="1">
        <v>0</v>
      </c>
      <c r="AS38" s="5">
        <v>-1</v>
      </c>
      <c r="AT38" s="57">
        <v>0</v>
      </c>
      <c r="AU38" s="1">
        <v>0</v>
      </c>
      <c r="AV38" s="1">
        <v>0</v>
      </c>
      <c r="AW38" s="1">
        <v>0</v>
      </c>
      <c r="AX38" s="1">
        <v>-1</v>
      </c>
      <c r="AY38" s="57">
        <v>0</v>
      </c>
      <c r="AZ38" s="1">
        <v>0</v>
      </c>
      <c r="BA38" s="1">
        <v>0</v>
      </c>
      <c r="BB38" s="1">
        <v>0</v>
      </c>
    </row>
    <row r="39" spans="1:54">
      <c r="A39" s="1" t="s">
        <v>239</v>
      </c>
      <c r="B39" s="68">
        <v>60</v>
      </c>
      <c r="C39" s="5">
        <v>4</v>
      </c>
      <c r="D39" s="54" t="s">
        <v>240</v>
      </c>
      <c r="E39" s="54" t="s">
        <v>12</v>
      </c>
      <c r="F39" s="64">
        <f t="shared" si="1"/>
        <v>5</v>
      </c>
      <c r="G39" s="49">
        <v>15.5</v>
      </c>
      <c r="H39" s="49">
        <v>9.8000000000000007</v>
      </c>
      <c r="I39" s="55">
        <v>-1E-4</v>
      </c>
      <c r="J39" s="55">
        <v>-1E-4</v>
      </c>
      <c r="K39" s="49">
        <v>11.23</v>
      </c>
      <c r="L39" s="55">
        <v>-1E-4</v>
      </c>
      <c r="M39" s="49">
        <v>36.53</v>
      </c>
      <c r="N39" s="5">
        <v>4</v>
      </c>
      <c r="P39" s="49">
        <v>13.2</v>
      </c>
      <c r="Q39" s="49">
        <v>9.1</v>
      </c>
      <c r="R39" s="55">
        <v>4.0999999999999996</v>
      </c>
      <c r="S39" s="55">
        <v>-1E-4</v>
      </c>
      <c r="T39" s="49">
        <v>10.92</v>
      </c>
      <c r="U39" s="55">
        <v>-1E-4</v>
      </c>
      <c r="V39" s="49">
        <v>37.32</v>
      </c>
      <c r="X39" s="49">
        <v>73.849999999999994</v>
      </c>
      <c r="Y39" s="5">
        <v>4</v>
      </c>
      <c r="AA39" s="65">
        <v>25.3</v>
      </c>
      <c r="AB39" s="1">
        <v>0</v>
      </c>
      <c r="AC39" s="1">
        <v>15.5</v>
      </c>
      <c r="AD39" s="1">
        <v>-1</v>
      </c>
      <c r="AE39" s="57">
        <v>0</v>
      </c>
      <c r="AF39" s="1">
        <v>11.2</v>
      </c>
      <c r="AG39" s="1">
        <v>0</v>
      </c>
      <c r="AH39" s="1">
        <v>0</v>
      </c>
      <c r="AI39" s="5">
        <v>-1</v>
      </c>
      <c r="AJ39" s="57">
        <v>0</v>
      </c>
      <c r="AK39" s="1">
        <v>26.4</v>
      </c>
      <c r="AL39" s="1">
        <v>0</v>
      </c>
      <c r="AM39" s="1">
        <v>13.2</v>
      </c>
      <c r="AN39" s="1">
        <v>-1</v>
      </c>
      <c r="AO39" s="57">
        <v>0</v>
      </c>
      <c r="AP39" s="1">
        <v>10.9</v>
      </c>
      <c r="AQ39" s="1">
        <v>0</v>
      </c>
      <c r="AR39" s="1">
        <v>0</v>
      </c>
      <c r="AS39" s="5">
        <v>-1</v>
      </c>
      <c r="AT39" s="57">
        <v>0</v>
      </c>
      <c r="AU39" s="1">
        <v>0</v>
      </c>
      <c r="AV39" s="1">
        <v>0</v>
      </c>
      <c r="AW39" s="1">
        <v>0</v>
      </c>
      <c r="AX39" s="1">
        <v>-1</v>
      </c>
      <c r="AY39" s="57">
        <v>0</v>
      </c>
      <c r="AZ39" s="1">
        <v>0</v>
      </c>
      <c r="BA39" s="1">
        <v>0</v>
      </c>
      <c r="BB39" s="1">
        <v>0</v>
      </c>
    </row>
    <row r="40" spans="1:54">
      <c r="A40" s="1" t="s">
        <v>239</v>
      </c>
      <c r="B40" s="68">
        <v>50</v>
      </c>
      <c r="C40" s="5">
        <v>5</v>
      </c>
      <c r="D40" s="54" t="s">
        <v>241</v>
      </c>
      <c r="E40" s="54" t="s">
        <v>237</v>
      </c>
      <c r="F40" s="64">
        <f t="shared" si="1"/>
        <v>4</v>
      </c>
      <c r="G40" s="49">
        <v>15.1</v>
      </c>
      <c r="H40" s="49">
        <v>9.6</v>
      </c>
      <c r="I40" s="55">
        <v>-1E-4</v>
      </c>
      <c r="J40" s="55">
        <v>-1E-4</v>
      </c>
      <c r="K40" s="49">
        <v>11.49</v>
      </c>
      <c r="L40" s="55">
        <v>-1E-4</v>
      </c>
      <c r="M40" s="49">
        <v>36.19</v>
      </c>
      <c r="N40" s="5">
        <v>5</v>
      </c>
      <c r="P40" s="49">
        <v>15</v>
      </c>
      <c r="Q40" s="49">
        <v>9.6</v>
      </c>
      <c r="R40" s="55">
        <v>1.6</v>
      </c>
      <c r="S40" s="55">
        <v>-1E-4</v>
      </c>
      <c r="T40" s="49">
        <v>11.36</v>
      </c>
      <c r="U40" s="55">
        <v>-1E-4</v>
      </c>
      <c r="V40" s="49">
        <v>37.56</v>
      </c>
      <c r="X40" s="49">
        <v>73.75</v>
      </c>
      <c r="Y40" s="5">
        <v>5</v>
      </c>
      <c r="AA40" s="65">
        <v>24.7</v>
      </c>
      <c r="AB40" s="1">
        <v>0</v>
      </c>
      <c r="AC40" s="1">
        <v>15.1</v>
      </c>
      <c r="AD40" s="1">
        <v>-1</v>
      </c>
      <c r="AE40" s="57">
        <v>0</v>
      </c>
      <c r="AF40" s="1">
        <v>11.5</v>
      </c>
      <c r="AG40" s="1">
        <v>0</v>
      </c>
      <c r="AH40" s="1">
        <v>0</v>
      </c>
      <c r="AI40" s="5">
        <v>-1</v>
      </c>
      <c r="AJ40" s="57">
        <v>0</v>
      </c>
      <c r="AK40" s="1">
        <v>26.2</v>
      </c>
      <c r="AL40" s="1">
        <v>0</v>
      </c>
      <c r="AM40" s="1">
        <v>15</v>
      </c>
      <c r="AN40" s="1">
        <v>-1</v>
      </c>
      <c r="AO40" s="57">
        <v>0</v>
      </c>
      <c r="AP40" s="1">
        <v>11.4</v>
      </c>
      <c r="AQ40" s="1">
        <v>0</v>
      </c>
      <c r="AR40" s="1">
        <v>0</v>
      </c>
      <c r="AS40" s="5">
        <v>-1</v>
      </c>
      <c r="AT40" s="57">
        <v>0</v>
      </c>
      <c r="AU40" s="1">
        <v>0</v>
      </c>
      <c r="AV40" s="1">
        <v>0</v>
      </c>
      <c r="AW40" s="1">
        <v>0</v>
      </c>
      <c r="AX40" s="1">
        <v>-1</v>
      </c>
      <c r="AY40" s="57">
        <v>0</v>
      </c>
      <c r="AZ40" s="1">
        <v>0</v>
      </c>
      <c r="BA40" s="1">
        <v>0</v>
      </c>
      <c r="BB40" s="1">
        <v>0</v>
      </c>
    </row>
    <row r="41" spans="1:54">
      <c r="A41" s="1" t="s">
        <v>239</v>
      </c>
      <c r="B41" s="68">
        <v>40</v>
      </c>
      <c r="C41" s="5">
        <v>6</v>
      </c>
      <c r="D41" s="54" t="s">
        <v>242</v>
      </c>
      <c r="E41" s="54" t="s">
        <v>0</v>
      </c>
      <c r="F41" s="64">
        <f t="shared" si="1"/>
        <v>3</v>
      </c>
      <c r="G41" s="49">
        <v>15.9</v>
      </c>
      <c r="H41" s="49">
        <v>10</v>
      </c>
      <c r="I41" s="55">
        <v>-1E-4</v>
      </c>
      <c r="J41" s="55">
        <v>-1E-4</v>
      </c>
      <c r="K41" s="49">
        <v>10.84</v>
      </c>
      <c r="L41" s="55">
        <v>-1E-4</v>
      </c>
      <c r="M41" s="49">
        <v>36.74</v>
      </c>
      <c r="N41" s="5">
        <v>3</v>
      </c>
      <c r="P41" s="49">
        <v>14.7</v>
      </c>
      <c r="Q41" s="49">
        <v>9.6</v>
      </c>
      <c r="R41" s="55">
        <v>1.6</v>
      </c>
      <c r="S41" s="55">
        <v>-1E-4</v>
      </c>
      <c r="T41" s="49">
        <v>10.94</v>
      </c>
      <c r="U41" s="55">
        <v>-1E-4</v>
      </c>
      <c r="V41" s="49">
        <v>36.840000000000003</v>
      </c>
      <c r="X41" s="49">
        <v>73.58</v>
      </c>
      <c r="Y41" s="5">
        <v>6</v>
      </c>
      <c r="AA41" s="65">
        <v>25.9</v>
      </c>
      <c r="AB41" s="1">
        <v>0</v>
      </c>
      <c r="AC41" s="1">
        <v>15.9</v>
      </c>
      <c r="AD41" s="1">
        <v>-1</v>
      </c>
      <c r="AE41" s="57">
        <v>0</v>
      </c>
      <c r="AF41" s="1">
        <v>10.8</v>
      </c>
      <c r="AG41" s="1">
        <v>0</v>
      </c>
      <c r="AH41" s="1">
        <v>0</v>
      </c>
      <c r="AI41" s="5">
        <v>-1</v>
      </c>
      <c r="AJ41" s="57">
        <v>0</v>
      </c>
      <c r="AK41" s="1">
        <v>25.9</v>
      </c>
      <c r="AL41" s="1">
        <v>0</v>
      </c>
      <c r="AM41" s="1">
        <v>14.7</v>
      </c>
      <c r="AN41" s="1">
        <v>-1</v>
      </c>
      <c r="AO41" s="57">
        <v>0</v>
      </c>
      <c r="AP41" s="1">
        <v>10.9</v>
      </c>
      <c r="AQ41" s="1">
        <v>0</v>
      </c>
      <c r="AR41" s="1">
        <v>0</v>
      </c>
      <c r="AS41" s="5">
        <v>-1</v>
      </c>
      <c r="AT41" s="57">
        <v>0</v>
      </c>
      <c r="AU41" s="1">
        <v>0</v>
      </c>
      <c r="AV41" s="1">
        <v>0</v>
      </c>
      <c r="AW41" s="1">
        <v>0</v>
      </c>
      <c r="AX41" s="1">
        <v>-1</v>
      </c>
      <c r="AY41" s="57">
        <v>0</v>
      </c>
      <c r="AZ41" s="1">
        <v>0</v>
      </c>
      <c r="BA41" s="1">
        <v>0</v>
      </c>
      <c r="BB41" s="1">
        <v>0</v>
      </c>
    </row>
    <row r="42" spans="1:54">
      <c r="A42" s="1" t="s">
        <v>239</v>
      </c>
      <c r="B42" s="68">
        <v>35</v>
      </c>
      <c r="C42" s="5">
        <v>7</v>
      </c>
      <c r="D42" s="54" t="s">
        <v>243</v>
      </c>
      <c r="E42" s="54" t="s">
        <v>237</v>
      </c>
      <c r="F42" s="64">
        <f t="shared" si="1"/>
        <v>2</v>
      </c>
      <c r="G42" s="49">
        <v>14.8</v>
      </c>
      <c r="H42" s="49">
        <v>9.8000000000000007</v>
      </c>
      <c r="I42" s="55">
        <v>-1E-4</v>
      </c>
      <c r="J42" s="55">
        <v>-1E-4</v>
      </c>
      <c r="K42" s="49">
        <v>10.59</v>
      </c>
      <c r="L42" s="55">
        <v>-1E-4</v>
      </c>
      <c r="M42" s="49">
        <v>35.19</v>
      </c>
      <c r="N42" s="5">
        <v>7</v>
      </c>
      <c r="P42" s="49">
        <v>14.7</v>
      </c>
      <c r="Q42" s="49">
        <v>10</v>
      </c>
      <c r="R42" s="55">
        <v>1.6</v>
      </c>
      <c r="S42" s="55">
        <v>-1E-4</v>
      </c>
      <c r="T42" s="49">
        <v>10.79</v>
      </c>
      <c r="U42" s="55">
        <v>-1E-4</v>
      </c>
      <c r="V42" s="49">
        <v>37.090000000000003</v>
      </c>
      <c r="X42" s="49">
        <v>72.28</v>
      </c>
      <c r="Y42" s="5">
        <v>7</v>
      </c>
      <c r="AA42" s="65">
        <v>24.6</v>
      </c>
      <c r="AB42" s="1">
        <v>0</v>
      </c>
      <c r="AC42" s="1">
        <v>14.8</v>
      </c>
      <c r="AD42" s="1">
        <v>-1</v>
      </c>
      <c r="AE42" s="57">
        <v>0</v>
      </c>
      <c r="AF42" s="1">
        <v>10.6</v>
      </c>
      <c r="AG42" s="1">
        <v>0</v>
      </c>
      <c r="AH42" s="1">
        <v>0</v>
      </c>
      <c r="AI42" s="5">
        <v>-1</v>
      </c>
      <c r="AJ42" s="57">
        <v>0</v>
      </c>
      <c r="AK42" s="1">
        <v>26.3</v>
      </c>
      <c r="AL42" s="1">
        <v>0</v>
      </c>
      <c r="AM42" s="1">
        <v>14.7</v>
      </c>
      <c r="AN42" s="1">
        <v>-1</v>
      </c>
      <c r="AO42" s="57">
        <v>0</v>
      </c>
      <c r="AP42" s="1">
        <v>10.8</v>
      </c>
      <c r="AQ42" s="1">
        <v>0</v>
      </c>
      <c r="AR42" s="1">
        <v>0</v>
      </c>
      <c r="AS42" s="5">
        <v>-1</v>
      </c>
      <c r="AT42" s="57">
        <v>0</v>
      </c>
      <c r="AU42" s="1">
        <v>0</v>
      </c>
      <c r="AV42" s="1">
        <v>0</v>
      </c>
      <c r="AW42" s="1">
        <v>0</v>
      </c>
      <c r="AX42" s="1">
        <v>-1</v>
      </c>
      <c r="AY42" s="57">
        <v>0</v>
      </c>
      <c r="AZ42" s="1">
        <v>0</v>
      </c>
      <c r="BA42" s="1">
        <v>0</v>
      </c>
      <c r="BB42" s="1">
        <v>0</v>
      </c>
    </row>
    <row r="43" spans="1:54">
      <c r="A43" s="1" t="s">
        <v>239</v>
      </c>
      <c r="B43" s="68">
        <v>30</v>
      </c>
      <c r="C43" s="5">
        <v>8</v>
      </c>
      <c r="D43" s="54" t="s">
        <v>89</v>
      </c>
      <c r="E43" s="54" t="s">
        <v>88</v>
      </c>
      <c r="F43" s="64">
        <f t="shared" si="1"/>
        <v>1</v>
      </c>
      <c r="G43" s="49">
        <v>15.4</v>
      </c>
      <c r="H43" s="49">
        <v>9.9</v>
      </c>
      <c r="I43" s="55">
        <v>-1E-4</v>
      </c>
      <c r="J43" s="55">
        <v>-1E-4</v>
      </c>
      <c r="K43" s="49">
        <v>8.7200000000000006</v>
      </c>
      <c r="L43" s="55">
        <v>-1E-4</v>
      </c>
      <c r="M43" s="49">
        <v>34.020000000000003</v>
      </c>
      <c r="N43" s="5">
        <v>10</v>
      </c>
      <c r="P43" s="49">
        <v>15.3</v>
      </c>
      <c r="Q43" s="49">
        <v>9.9</v>
      </c>
      <c r="R43" s="55">
        <v>2.5</v>
      </c>
      <c r="S43" s="55">
        <v>-1E-4</v>
      </c>
      <c r="T43" s="49">
        <v>9.3000000000000007</v>
      </c>
      <c r="U43" s="55">
        <v>-1E-4</v>
      </c>
      <c r="V43" s="49">
        <v>37</v>
      </c>
      <c r="X43" s="49">
        <v>71.02</v>
      </c>
      <c r="Y43" s="5">
        <v>8</v>
      </c>
      <c r="AA43" s="65">
        <v>25.3</v>
      </c>
      <c r="AB43" s="1">
        <v>0</v>
      </c>
      <c r="AC43" s="1">
        <v>15.4</v>
      </c>
      <c r="AD43" s="1">
        <v>-1</v>
      </c>
      <c r="AE43" s="57">
        <v>0</v>
      </c>
      <c r="AF43" s="1">
        <v>8.6999999999999993</v>
      </c>
      <c r="AG43" s="1">
        <v>0</v>
      </c>
      <c r="AH43" s="1">
        <v>0</v>
      </c>
      <c r="AI43" s="5">
        <v>-1</v>
      </c>
      <c r="AJ43" s="57">
        <v>0</v>
      </c>
      <c r="AK43" s="1">
        <v>27.7</v>
      </c>
      <c r="AL43" s="1">
        <v>0</v>
      </c>
      <c r="AM43" s="1">
        <v>15.3</v>
      </c>
      <c r="AN43" s="1">
        <v>-1</v>
      </c>
      <c r="AO43" s="57">
        <v>0</v>
      </c>
      <c r="AP43" s="1">
        <v>9.3000000000000007</v>
      </c>
      <c r="AQ43" s="1">
        <v>0</v>
      </c>
      <c r="AR43" s="1">
        <v>0</v>
      </c>
      <c r="AS43" s="5">
        <v>-1</v>
      </c>
      <c r="AT43" s="57">
        <v>0</v>
      </c>
      <c r="AU43" s="1">
        <v>0</v>
      </c>
      <c r="AV43" s="1">
        <v>0</v>
      </c>
      <c r="AW43" s="1">
        <v>0</v>
      </c>
      <c r="AX43" s="1">
        <v>-1</v>
      </c>
      <c r="AY43" s="57">
        <v>0</v>
      </c>
      <c r="AZ43" s="1">
        <v>0</v>
      </c>
      <c r="BA43" s="1">
        <v>0</v>
      </c>
      <c r="BB43" s="1">
        <v>0</v>
      </c>
    </row>
    <row r="44" spans="1:54">
      <c r="A44" s="1" t="s">
        <v>239</v>
      </c>
      <c r="B44" s="68">
        <v>25</v>
      </c>
      <c r="C44" s="5">
        <v>9</v>
      </c>
      <c r="D44" s="54" t="s">
        <v>146</v>
      </c>
      <c r="E44" s="54" t="s">
        <v>36</v>
      </c>
      <c r="F44" s="64">
        <f t="shared" si="1"/>
        <v>0</v>
      </c>
      <c r="G44" s="49">
        <v>14.7</v>
      </c>
      <c r="H44" s="49">
        <v>9.4</v>
      </c>
      <c r="I44" s="55">
        <v>-1E-4</v>
      </c>
      <c r="J44" s="55">
        <v>-1E-4</v>
      </c>
      <c r="K44" s="49">
        <v>10.39</v>
      </c>
      <c r="L44" s="55">
        <v>-1E-4</v>
      </c>
      <c r="M44" s="49">
        <v>34.49</v>
      </c>
      <c r="N44" s="5">
        <v>9</v>
      </c>
      <c r="P44" s="49">
        <v>14.2</v>
      </c>
      <c r="Q44" s="49">
        <v>9.8000000000000007</v>
      </c>
      <c r="R44" s="55">
        <v>1.6</v>
      </c>
      <c r="S44" s="55">
        <v>-1E-4</v>
      </c>
      <c r="T44" s="49">
        <v>10.29</v>
      </c>
      <c r="U44" s="55">
        <v>-1E-4</v>
      </c>
      <c r="V44" s="49">
        <v>35.89</v>
      </c>
      <c r="X44" s="49">
        <v>70.38</v>
      </c>
      <c r="Y44" s="5">
        <v>9</v>
      </c>
      <c r="AA44" s="65">
        <v>24.1</v>
      </c>
      <c r="AB44" s="1">
        <v>0</v>
      </c>
      <c r="AC44" s="1">
        <v>14.7</v>
      </c>
      <c r="AD44" s="1">
        <v>-1</v>
      </c>
      <c r="AE44" s="57">
        <v>0</v>
      </c>
      <c r="AF44" s="1">
        <v>10.4</v>
      </c>
      <c r="AG44" s="1">
        <v>0</v>
      </c>
      <c r="AH44" s="1">
        <v>0</v>
      </c>
      <c r="AI44" s="5">
        <v>-1</v>
      </c>
      <c r="AJ44" s="57">
        <v>0</v>
      </c>
      <c r="AK44" s="1">
        <v>25.6</v>
      </c>
      <c r="AL44" s="1">
        <v>0</v>
      </c>
      <c r="AM44" s="1">
        <v>14.2</v>
      </c>
      <c r="AN44" s="1">
        <v>-1</v>
      </c>
      <c r="AO44" s="57">
        <v>0</v>
      </c>
      <c r="AP44" s="1">
        <v>10.3</v>
      </c>
      <c r="AQ44" s="1">
        <v>0</v>
      </c>
      <c r="AR44" s="1">
        <v>0</v>
      </c>
      <c r="AS44" s="5">
        <v>-1</v>
      </c>
      <c r="AT44" s="57">
        <v>0</v>
      </c>
      <c r="AU44" s="1">
        <v>0</v>
      </c>
      <c r="AV44" s="1">
        <v>0</v>
      </c>
      <c r="AW44" s="1">
        <v>0</v>
      </c>
      <c r="AX44" s="1">
        <v>-1</v>
      </c>
      <c r="AY44" s="57">
        <v>0</v>
      </c>
      <c r="AZ44" s="1">
        <v>0</v>
      </c>
      <c r="BA44" s="1">
        <v>0</v>
      </c>
      <c r="BB44" s="1">
        <v>0</v>
      </c>
    </row>
    <row r="45" spans="1:54">
      <c r="A45" s="1" t="s">
        <v>239</v>
      </c>
      <c r="B45" s="68">
        <v>20</v>
      </c>
      <c r="C45" s="5">
        <v>10</v>
      </c>
      <c r="D45" s="54" t="s">
        <v>144</v>
      </c>
      <c r="E45" s="54" t="s">
        <v>36</v>
      </c>
      <c r="F45" s="64">
        <f t="shared" si="1"/>
        <v>0</v>
      </c>
      <c r="G45" s="49">
        <v>14.6</v>
      </c>
      <c r="H45" s="49">
        <v>9.9</v>
      </c>
      <c r="I45" s="55">
        <v>-1E-4</v>
      </c>
      <c r="J45" s="55">
        <v>-1E-4</v>
      </c>
      <c r="K45" s="49">
        <v>10.23</v>
      </c>
      <c r="L45" s="55">
        <v>-1E-4</v>
      </c>
      <c r="M45" s="49">
        <v>34.729999999999997</v>
      </c>
      <c r="N45" s="5">
        <v>8</v>
      </c>
      <c r="P45" s="49">
        <v>14.6</v>
      </c>
      <c r="Q45" s="49">
        <v>9.6999999999999993</v>
      </c>
      <c r="R45" s="55">
        <v>1.6</v>
      </c>
      <c r="S45" s="55">
        <v>-1E-4</v>
      </c>
      <c r="T45" s="49">
        <v>9.68</v>
      </c>
      <c r="U45" s="55">
        <v>-1E-4</v>
      </c>
      <c r="V45" s="49">
        <v>35.58</v>
      </c>
      <c r="X45" s="49">
        <v>70.31</v>
      </c>
      <c r="Y45" s="5">
        <v>10</v>
      </c>
      <c r="AA45" s="65">
        <v>24.5</v>
      </c>
      <c r="AB45" s="1">
        <v>0</v>
      </c>
      <c r="AC45" s="1">
        <v>14.6</v>
      </c>
      <c r="AD45" s="1">
        <v>-1</v>
      </c>
      <c r="AE45" s="57">
        <v>0</v>
      </c>
      <c r="AF45" s="1">
        <v>10.199999999999999</v>
      </c>
      <c r="AG45" s="1">
        <v>0</v>
      </c>
      <c r="AH45" s="1">
        <v>0</v>
      </c>
      <c r="AI45" s="5">
        <v>-1</v>
      </c>
      <c r="AJ45" s="57">
        <v>0</v>
      </c>
      <c r="AK45" s="1">
        <v>25.9</v>
      </c>
      <c r="AL45" s="1">
        <v>0</v>
      </c>
      <c r="AM45" s="1">
        <v>14.6</v>
      </c>
      <c r="AN45" s="1">
        <v>-1</v>
      </c>
      <c r="AO45" s="57">
        <v>0</v>
      </c>
      <c r="AP45" s="1">
        <v>9.6999999999999993</v>
      </c>
      <c r="AQ45" s="1">
        <v>0</v>
      </c>
      <c r="AR45" s="1">
        <v>0</v>
      </c>
      <c r="AS45" s="5">
        <v>-1</v>
      </c>
      <c r="AT45" s="57">
        <v>0</v>
      </c>
      <c r="AU45" s="1">
        <v>0</v>
      </c>
      <c r="AV45" s="1">
        <v>0</v>
      </c>
      <c r="AW45" s="1">
        <v>0</v>
      </c>
      <c r="AX45" s="1">
        <v>-1</v>
      </c>
      <c r="AY45" s="57">
        <v>0</v>
      </c>
      <c r="AZ45" s="1">
        <v>0</v>
      </c>
      <c r="BA45" s="1">
        <v>0</v>
      </c>
      <c r="BB45" s="1">
        <v>0</v>
      </c>
    </row>
    <row r="46" spans="1:54">
      <c r="A46" s="1" t="s">
        <v>239</v>
      </c>
      <c r="B46" s="68">
        <v>18</v>
      </c>
      <c r="C46" s="5">
        <v>11</v>
      </c>
      <c r="D46" s="54" t="s">
        <v>145</v>
      </c>
      <c r="E46" s="54" t="s">
        <v>23</v>
      </c>
      <c r="F46" s="64">
        <f t="shared" si="1"/>
        <v>0</v>
      </c>
      <c r="G46" s="49">
        <v>14.4</v>
      </c>
      <c r="H46" s="49">
        <v>9.9</v>
      </c>
      <c r="I46" s="55">
        <v>-1E-4</v>
      </c>
      <c r="J46" s="55">
        <v>-1E-4</v>
      </c>
      <c r="K46" s="49">
        <v>9.23</v>
      </c>
      <c r="L46" s="55">
        <v>-1E-4</v>
      </c>
      <c r="M46" s="49">
        <v>33.53</v>
      </c>
      <c r="N46" s="5">
        <v>12</v>
      </c>
      <c r="P46" s="49">
        <v>14.7</v>
      </c>
      <c r="Q46" s="49">
        <v>10</v>
      </c>
      <c r="R46" s="55">
        <v>1.6</v>
      </c>
      <c r="S46" s="55">
        <v>-1E-4</v>
      </c>
      <c r="T46" s="49">
        <v>8.92</v>
      </c>
      <c r="U46" s="55">
        <v>-1E-4</v>
      </c>
      <c r="V46" s="49">
        <v>35.22</v>
      </c>
      <c r="X46" s="49">
        <v>68.75</v>
      </c>
      <c r="Y46" s="5">
        <v>11</v>
      </c>
      <c r="AA46" s="65">
        <v>24.3</v>
      </c>
      <c r="AB46" s="1">
        <v>0</v>
      </c>
      <c r="AC46" s="1">
        <v>14.4</v>
      </c>
      <c r="AD46" s="1">
        <v>-1</v>
      </c>
      <c r="AE46" s="57">
        <v>0</v>
      </c>
      <c r="AF46" s="1">
        <v>9.1999999999999993</v>
      </c>
      <c r="AG46" s="1">
        <v>0</v>
      </c>
      <c r="AH46" s="1">
        <v>0</v>
      </c>
      <c r="AI46" s="5">
        <v>-1</v>
      </c>
      <c r="AJ46" s="57">
        <v>0</v>
      </c>
      <c r="AK46" s="1">
        <v>26.3</v>
      </c>
      <c r="AL46" s="1">
        <v>0</v>
      </c>
      <c r="AM46" s="1">
        <v>14.7</v>
      </c>
      <c r="AN46" s="1">
        <v>-1</v>
      </c>
      <c r="AO46" s="57">
        <v>0</v>
      </c>
      <c r="AP46" s="1">
        <v>8.9</v>
      </c>
      <c r="AQ46" s="1">
        <v>0</v>
      </c>
      <c r="AR46" s="1">
        <v>0</v>
      </c>
      <c r="AS46" s="5">
        <v>-1</v>
      </c>
      <c r="AT46" s="57">
        <v>0</v>
      </c>
      <c r="AU46" s="1">
        <v>0</v>
      </c>
      <c r="AV46" s="1">
        <v>0</v>
      </c>
      <c r="AW46" s="1">
        <v>0</v>
      </c>
      <c r="AX46" s="1">
        <v>-1</v>
      </c>
      <c r="AY46" s="57">
        <v>0</v>
      </c>
      <c r="AZ46" s="1">
        <v>0</v>
      </c>
      <c r="BA46" s="1">
        <v>0</v>
      </c>
      <c r="BB46" s="1">
        <v>0</v>
      </c>
    </row>
    <row r="47" spans="1:54">
      <c r="A47" s="1" t="s">
        <v>239</v>
      </c>
      <c r="B47" s="69">
        <v>16</v>
      </c>
      <c r="C47" s="5">
        <v>12</v>
      </c>
      <c r="D47" s="54" t="s">
        <v>244</v>
      </c>
      <c r="E47" s="54" t="s">
        <v>237</v>
      </c>
      <c r="F47" s="64">
        <f t="shared" si="1"/>
        <v>0</v>
      </c>
      <c r="G47" s="49">
        <v>14.3</v>
      </c>
      <c r="H47" s="49">
        <v>9.5</v>
      </c>
      <c r="I47" s="55">
        <v>-1E-4</v>
      </c>
      <c r="J47" s="55">
        <v>-1E-4</v>
      </c>
      <c r="K47" s="49">
        <v>9.11</v>
      </c>
      <c r="L47" s="55">
        <v>-1E-4</v>
      </c>
      <c r="M47" s="49">
        <v>32.909999999999997</v>
      </c>
      <c r="N47" s="5">
        <v>13</v>
      </c>
      <c r="P47" s="49">
        <v>14.9</v>
      </c>
      <c r="Q47" s="49">
        <v>9.6</v>
      </c>
      <c r="R47" s="55">
        <v>1.6</v>
      </c>
      <c r="S47" s="55">
        <v>-1E-4</v>
      </c>
      <c r="T47" s="49">
        <v>8.91</v>
      </c>
      <c r="U47" s="55">
        <v>-1E-4</v>
      </c>
      <c r="V47" s="49">
        <v>35.01</v>
      </c>
      <c r="X47" s="49">
        <v>67.92</v>
      </c>
      <c r="Y47" s="5">
        <v>12</v>
      </c>
      <c r="AA47" s="65">
        <v>23.8</v>
      </c>
      <c r="AB47" s="1">
        <v>0</v>
      </c>
      <c r="AC47" s="1">
        <v>14.3</v>
      </c>
      <c r="AD47" s="1">
        <v>-1</v>
      </c>
      <c r="AE47" s="57">
        <v>0</v>
      </c>
      <c r="AF47" s="1">
        <v>9.1</v>
      </c>
      <c r="AG47" s="1">
        <v>0</v>
      </c>
      <c r="AH47" s="1">
        <v>0</v>
      </c>
      <c r="AI47" s="5">
        <v>-1</v>
      </c>
      <c r="AJ47" s="57">
        <v>0</v>
      </c>
      <c r="AK47" s="1">
        <v>26.1</v>
      </c>
      <c r="AL47" s="1">
        <v>0</v>
      </c>
      <c r="AM47" s="1">
        <v>14.9</v>
      </c>
      <c r="AN47" s="1">
        <v>-1</v>
      </c>
      <c r="AO47" s="57">
        <v>0</v>
      </c>
      <c r="AP47" s="1">
        <v>8.9</v>
      </c>
      <c r="AQ47" s="1">
        <v>0</v>
      </c>
      <c r="AR47" s="1">
        <v>0</v>
      </c>
      <c r="AS47" s="5">
        <v>-1</v>
      </c>
      <c r="AT47" s="57">
        <v>0</v>
      </c>
      <c r="AU47" s="1">
        <v>0</v>
      </c>
      <c r="AV47" s="1">
        <v>0</v>
      </c>
      <c r="AW47" s="1">
        <v>0</v>
      </c>
      <c r="AX47" s="1">
        <v>-1</v>
      </c>
      <c r="AY47" s="57">
        <v>0</v>
      </c>
      <c r="AZ47" s="1">
        <v>0</v>
      </c>
      <c r="BA47" s="1">
        <v>0</v>
      </c>
      <c r="BB47" s="1">
        <v>0</v>
      </c>
    </row>
    <row r="48" spans="1:54">
      <c r="A48" s="1" t="s">
        <v>239</v>
      </c>
      <c r="B48" s="69">
        <v>14</v>
      </c>
      <c r="C48" s="5">
        <v>13</v>
      </c>
      <c r="D48" s="54" t="s">
        <v>140</v>
      </c>
      <c r="E48" s="54" t="s">
        <v>0</v>
      </c>
      <c r="F48" s="64">
        <f t="shared" si="1"/>
        <v>0</v>
      </c>
      <c r="G48" s="49">
        <v>14.4</v>
      </c>
      <c r="H48" s="49">
        <v>9.8000000000000007</v>
      </c>
      <c r="I48" s="55">
        <v>-1E-4</v>
      </c>
      <c r="J48" s="55">
        <v>-1E-4</v>
      </c>
      <c r="K48" s="49">
        <v>9.49</v>
      </c>
      <c r="L48" s="55">
        <v>-1E-4</v>
      </c>
      <c r="M48" s="49">
        <v>33.69</v>
      </c>
      <c r="N48" s="5">
        <v>11</v>
      </c>
      <c r="P48" s="49">
        <v>13.8</v>
      </c>
      <c r="Q48" s="49">
        <v>9.6</v>
      </c>
      <c r="R48" s="55">
        <v>1.6</v>
      </c>
      <c r="S48" s="55">
        <v>-1E-4</v>
      </c>
      <c r="T48" s="49">
        <v>9.2100000000000009</v>
      </c>
      <c r="U48" s="55">
        <v>-1E-4</v>
      </c>
      <c r="V48" s="49">
        <v>34.21</v>
      </c>
      <c r="X48" s="49">
        <v>67.900000000000006</v>
      </c>
      <c r="Y48" s="5">
        <v>13</v>
      </c>
      <c r="AA48" s="65">
        <v>24.2</v>
      </c>
      <c r="AB48" s="1">
        <v>0</v>
      </c>
      <c r="AC48" s="1">
        <v>14.4</v>
      </c>
      <c r="AD48" s="1">
        <v>-1</v>
      </c>
      <c r="AE48" s="57">
        <v>0</v>
      </c>
      <c r="AF48" s="1">
        <v>9.5</v>
      </c>
      <c r="AG48" s="1">
        <v>0</v>
      </c>
      <c r="AH48" s="1">
        <v>0</v>
      </c>
      <c r="AI48" s="5">
        <v>-1</v>
      </c>
      <c r="AJ48" s="57">
        <v>0</v>
      </c>
      <c r="AK48" s="1">
        <v>25</v>
      </c>
      <c r="AL48" s="1">
        <v>0</v>
      </c>
      <c r="AM48" s="1">
        <v>13.8</v>
      </c>
      <c r="AN48" s="1">
        <v>-1</v>
      </c>
      <c r="AO48" s="57">
        <v>0</v>
      </c>
      <c r="AP48" s="1">
        <v>9.1999999999999993</v>
      </c>
      <c r="AQ48" s="1">
        <v>0</v>
      </c>
      <c r="AR48" s="1">
        <v>0</v>
      </c>
      <c r="AS48" s="5">
        <v>-1</v>
      </c>
      <c r="AT48" s="57">
        <v>0</v>
      </c>
      <c r="AU48" s="1">
        <v>0</v>
      </c>
      <c r="AV48" s="1">
        <v>0</v>
      </c>
      <c r="AW48" s="1">
        <v>0</v>
      </c>
      <c r="AX48" s="1">
        <v>-1</v>
      </c>
      <c r="AY48" s="57">
        <v>0</v>
      </c>
      <c r="AZ48" s="1">
        <v>0</v>
      </c>
      <c r="BA48" s="1">
        <v>0</v>
      </c>
      <c r="BB48" s="1">
        <v>0</v>
      </c>
    </row>
    <row r="49" spans="1:54">
      <c r="A49" s="1" t="s">
        <v>239</v>
      </c>
      <c r="B49" s="69">
        <v>12</v>
      </c>
      <c r="C49" s="5">
        <v>14</v>
      </c>
      <c r="D49" s="54" t="s">
        <v>245</v>
      </c>
      <c r="E49" s="54" t="s">
        <v>0</v>
      </c>
      <c r="F49" s="64">
        <f t="shared" si="1"/>
        <v>0</v>
      </c>
      <c r="G49" s="49">
        <v>12.1</v>
      </c>
      <c r="H49" s="49">
        <v>9.5</v>
      </c>
      <c r="I49" s="55">
        <v>-1E-4</v>
      </c>
      <c r="J49" s="55">
        <v>-1E-4</v>
      </c>
      <c r="K49" s="49">
        <v>10.76</v>
      </c>
      <c r="L49" s="55">
        <v>-1E-4</v>
      </c>
      <c r="M49" s="49">
        <v>32.36</v>
      </c>
      <c r="N49" s="5">
        <v>15</v>
      </c>
      <c r="P49" s="49">
        <v>13.8</v>
      </c>
      <c r="Q49" s="49">
        <v>9.6</v>
      </c>
      <c r="R49" s="55">
        <v>1.6</v>
      </c>
      <c r="S49" s="55">
        <v>-1E-4</v>
      </c>
      <c r="T49" s="49">
        <v>10.53</v>
      </c>
      <c r="U49" s="55">
        <v>-1E-4</v>
      </c>
      <c r="V49" s="49">
        <v>35.53</v>
      </c>
      <c r="X49" s="49">
        <v>67.89</v>
      </c>
      <c r="Y49" s="5">
        <v>14</v>
      </c>
      <c r="AA49" s="65">
        <v>21.6</v>
      </c>
      <c r="AB49" s="1">
        <v>0</v>
      </c>
      <c r="AC49" s="1">
        <v>12.1</v>
      </c>
      <c r="AD49" s="1">
        <v>-1</v>
      </c>
      <c r="AE49" s="57">
        <v>0</v>
      </c>
      <c r="AF49" s="1">
        <v>10.8</v>
      </c>
      <c r="AG49" s="1">
        <v>0</v>
      </c>
      <c r="AH49" s="1">
        <v>0</v>
      </c>
      <c r="AI49" s="5">
        <v>-1</v>
      </c>
      <c r="AJ49" s="57">
        <v>0</v>
      </c>
      <c r="AK49" s="1">
        <v>25</v>
      </c>
      <c r="AL49" s="1">
        <v>0</v>
      </c>
      <c r="AM49" s="1">
        <v>13.8</v>
      </c>
      <c r="AN49" s="1">
        <v>-1</v>
      </c>
      <c r="AO49" s="57">
        <v>0</v>
      </c>
      <c r="AP49" s="1">
        <v>10.5</v>
      </c>
      <c r="AQ49" s="1">
        <v>0</v>
      </c>
      <c r="AR49" s="1">
        <v>0</v>
      </c>
      <c r="AS49" s="5">
        <v>-1</v>
      </c>
      <c r="AT49" s="57">
        <v>0</v>
      </c>
      <c r="AU49" s="1">
        <v>0</v>
      </c>
      <c r="AV49" s="1">
        <v>0</v>
      </c>
      <c r="AW49" s="1">
        <v>0</v>
      </c>
      <c r="AX49" s="1">
        <v>-1</v>
      </c>
      <c r="AY49" s="57">
        <v>0</v>
      </c>
      <c r="AZ49" s="1">
        <v>0</v>
      </c>
      <c r="BA49" s="1">
        <v>0</v>
      </c>
      <c r="BB49" s="1">
        <v>0</v>
      </c>
    </row>
    <row r="50" spans="1:54">
      <c r="A50" s="1" t="s">
        <v>239</v>
      </c>
      <c r="B50" s="69">
        <v>10</v>
      </c>
      <c r="C50" s="5">
        <v>15</v>
      </c>
      <c r="D50" s="54" t="s">
        <v>246</v>
      </c>
      <c r="E50" s="54" t="s">
        <v>88</v>
      </c>
      <c r="F50" s="64">
        <f t="shared" si="1"/>
        <v>0</v>
      </c>
      <c r="G50" s="49">
        <v>14</v>
      </c>
      <c r="H50" s="49">
        <v>9.6999999999999993</v>
      </c>
      <c r="I50" s="55">
        <v>-1E-4</v>
      </c>
      <c r="J50" s="55">
        <v>-1E-4</v>
      </c>
      <c r="K50" s="49">
        <v>8.65</v>
      </c>
      <c r="L50" s="55">
        <v>-1E-4</v>
      </c>
      <c r="M50" s="49">
        <v>32.35</v>
      </c>
      <c r="N50" s="5">
        <v>16</v>
      </c>
      <c r="P50" s="49">
        <v>14</v>
      </c>
      <c r="Q50" s="49">
        <v>9.6</v>
      </c>
      <c r="R50" s="55">
        <v>2.1</v>
      </c>
      <c r="S50" s="55">
        <v>-1E-4</v>
      </c>
      <c r="T50" s="49">
        <v>8.9</v>
      </c>
      <c r="U50" s="55">
        <v>-1E-4</v>
      </c>
      <c r="V50" s="49">
        <v>34.6</v>
      </c>
      <c r="X50" s="49">
        <v>66.95</v>
      </c>
      <c r="Y50" s="5">
        <v>15</v>
      </c>
      <c r="AA50" s="65">
        <v>23.7</v>
      </c>
      <c r="AB50" s="1">
        <v>0</v>
      </c>
      <c r="AC50" s="1">
        <v>14</v>
      </c>
      <c r="AD50" s="1">
        <v>-1</v>
      </c>
      <c r="AE50" s="57">
        <v>0</v>
      </c>
      <c r="AF50" s="1">
        <v>8.6999999999999993</v>
      </c>
      <c r="AG50" s="1">
        <v>0</v>
      </c>
      <c r="AH50" s="1">
        <v>0</v>
      </c>
      <c r="AI50" s="5">
        <v>-1</v>
      </c>
      <c r="AJ50" s="57">
        <v>0</v>
      </c>
      <c r="AK50" s="1">
        <v>25.7</v>
      </c>
      <c r="AL50" s="1">
        <v>0</v>
      </c>
      <c r="AM50" s="1">
        <v>14</v>
      </c>
      <c r="AN50" s="1">
        <v>-1</v>
      </c>
      <c r="AO50" s="57">
        <v>0</v>
      </c>
      <c r="AP50" s="1">
        <v>8.9</v>
      </c>
      <c r="AQ50" s="1">
        <v>0</v>
      </c>
      <c r="AR50" s="1">
        <v>0</v>
      </c>
      <c r="AS50" s="5">
        <v>-1</v>
      </c>
      <c r="AT50" s="57">
        <v>0</v>
      </c>
      <c r="AU50" s="1">
        <v>0</v>
      </c>
      <c r="AV50" s="1">
        <v>0</v>
      </c>
      <c r="AW50" s="1">
        <v>0</v>
      </c>
      <c r="AX50" s="1">
        <v>-1</v>
      </c>
      <c r="AY50" s="57">
        <v>0</v>
      </c>
      <c r="AZ50" s="1">
        <v>0</v>
      </c>
      <c r="BA50" s="1">
        <v>0</v>
      </c>
      <c r="BB50" s="1">
        <v>0</v>
      </c>
    </row>
    <row r="51" spans="1:54">
      <c r="A51" s="1" t="s">
        <v>239</v>
      </c>
      <c r="B51" s="69">
        <v>8</v>
      </c>
      <c r="C51" s="5">
        <v>16</v>
      </c>
      <c r="D51" s="54" t="s">
        <v>148</v>
      </c>
      <c r="E51" s="54" t="s">
        <v>23</v>
      </c>
      <c r="F51" s="64">
        <f t="shared" si="1"/>
        <v>0</v>
      </c>
      <c r="G51" s="49">
        <v>14.8</v>
      </c>
      <c r="H51" s="49">
        <v>9.6999999999999993</v>
      </c>
      <c r="I51" s="55">
        <v>-1E-4</v>
      </c>
      <c r="J51" s="55">
        <v>-1E-4</v>
      </c>
      <c r="K51" s="49">
        <v>8.24</v>
      </c>
      <c r="L51" s="55">
        <v>-1E-4</v>
      </c>
      <c r="M51" s="49">
        <v>32.74</v>
      </c>
      <c r="N51" s="5">
        <v>14</v>
      </c>
      <c r="P51" s="49">
        <v>14.6</v>
      </c>
      <c r="Q51" s="49">
        <v>9.6999999999999993</v>
      </c>
      <c r="R51" s="55">
        <v>1.6</v>
      </c>
      <c r="S51" s="55">
        <v>-1E-4</v>
      </c>
      <c r="T51" s="49">
        <v>8.11</v>
      </c>
      <c r="U51" s="55">
        <v>-1E-4</v>
      </c>
      <c r="V51" s="49">
        <v>34.01</v>
      </c>
      <c r="X51" s="49">
        <v>66.75</v>
      </c>
      <c r="Y51" s="5">
        <v>16</v>
      </c>
      <c r="AA51" s="65">
        <v>24.5</v>
      </c>
      <c r="AB51" s="1">
        <v>0</v>
      </c>
      <c r="AC51" s="1">
        <v>14.8</v>
      </c>
      <c r="AD51" s="1">
        <v>-1</v>
      </c>
      <c r="AE51" s="57">
        <v>0</v>
      </c>
      <c r="AF51" s="1">
        <v>8.1999999999999993</v>
      </c>
      <c r="AG51" s="1">
        <v>0</v>
      </c>
      <c r="AH51" s="1">
        <v>0</v>
      </c>
      <c r="AI51" s="5">
        <v>-1</v>
      </c>
      <c r="AJ51" s="57">
        <v>0</v>
      </c>
      <c r="AK51" s="1">
        <v>25.9</v>
      </c>
      <c r="AL51" s="1">
        <v>0</v>
      </c>
      <c r="AM51" s="1">
        <v>14.6</v>
      </c>
      <c r="AN51" s="1">
        <v>-1</v>
      </c>
      <c r="AO51" s="57">
        <v>0</v>
      </c>
      <c r="AP51" s="1">
        <v>8.1</v>
      </c>
      <c r="AQ51" s="1">
        <v>0</v>
      </c>
      <c r="AR51" s="1">
        <v>0</v>
      </c>
      <c r="AS51" s="5">
        <v>-1</v>
      </c>
      <c r="AT51" s="57">
        <v>0</v>
      </c>
      <c r="AU51" s="1">
        <v>0</v>
      </c>
      <c r="AV51" s="1">
        <v>0</v>
      </c>
      <c r="AW51" s="1">
        <v>0</v>
      </c>
      <c r="AX51" s="1">
        <v>-1</v>
      </c>
      <c r="AY51" s="57">
        <v>0</v>
      </c>
      <c r="AZ51" s="1">
        <v>0</v>
      </c>
      <c r="BA51" s="1">
        <v>0</v>
      </c>
      <c r="BB51" s="1">
        <v>0</v>
      </c>
    </row>
    <row r="52" spans="1:54">
      <c r="A52" s="1" t="s">
        <v>239</v>
      </c>
      <c r="B52" s="69">
        <v>6</v>
      </c>
      <c r="C52" s="5">
        <v>17</v>
      </c>
      <c r="D52" s="54" t="s">
        <v>247</v>
      </c>
      <c r="E52" s="54" t="s">
        <v>237</v>
      </c>
      <c r="F52" s="64">
        <f t="shared" si="1"/>
        <v>0</v>
      </c>
      <c r="G52" s="49">
        <v>13.4</v>
      </c>
      <c r="H52" s="49">
        <v>9.6</v>
      </c>
      <c r="I52" s="55">
        <v>-1E-4</v>
      </c>
      <c r="J52" s="55">
        <v>-1E-4</v>
      </c>
      <c r="K52" s="49">
        <v>9.14</v>
      </c>
      <c r="L52" s="55">
        <v>-1E-4</v>
      </c>
      <c r="M52" s="49">
        <v>32.14</v>
      </c>
      <c r="N52" s="5">
        <v>17</v>
      </c>
      <c r="P52" s="49">
        <v>14.5</v>
      </c>
      <c r="Q52" s="49">
        <v>9.5</v>
      </c>
      <c r="R52" s="55">
        <v>1.6</v>
      </c>
      <c r="S52" s="55">
        <v>-1E-4</v>
      </c>
      <c r="T52" s="49">
        <v>8.82</v>
      </c>
      <c r="U52" s="55">
        <v>-1E-4</v>
      </c>
      <c r="V52" s="49">
        <v>34.42</v>
      </c>
      <c r="X52" s="49">
        <v>66.56</v>
      </c>
      <c r="Y52" s="5">
        <v>17</v>
      </c>
      <c r="AA52" s="65">
        <v>23</v>
      </c>
      <c r="AB52" s="1">
        <v>0</v>
      </c>
      <c r="AC52" s="1">
        <v>13.4</v>
      </c>
      <c r="AD52" s="1">
        <v>-1</v>
      </c>
      <c r="AE52" s="57">
        <v>0</v>
      </c>
      <c r="AF52" s="1">
        <v>9.1</v>
      </c>
      <c r="AG52" s="1">
        <v>0</v>
      </c>
      <c r="AH52" s="1">
        <v>0</v>
      </c>
      <c r="AI52" s="5">
        <v>-1</v>
      </c>
      <c r="AJ52" s="57">
        <v>0</v>
      </c>
      <c r="AK52" s="1">
        <v>25.6</v>
      </c>
      <c r="AL52" s="1">
        <v>0</v>
      </c>
      <c r="AM52" s="1">
        <v>14.5</v>
      </c>
      <c r="AN52" s="1">
        <v>-1</v>
      </c>
      <c r="AO52" s="57">
        <v>0</v>
      </c>
      <c r="AP52" s="1">
        <v>8.8000000000000007</v>
      </c>
      <c r="AQ52" s="1">
        <v>0</v>
      </c>
      <c r="AR52" s="1">
        <v>0</v>
      </c>
      <c r="AS52" s="5">
        <v>-1</v>
      </c>
      <c r="AT52" s="57">
        <v>0</v>
      </c>
      <c r="AU52" s="1">
        <v>0</v>
      </c>
      <c r="AV52" s="1">
        <v>0</v>
      </c>
      <c r="AW52" s="1">
        <v>0</v>
      </c>
      <c r="AX52" s="1">
        <v>-1</v>
      </c>
      <c r="AY52" s="57">
        <v>0</v>
      </c>
      <c r="AZ52" s="1">
        <v>0</v>
      </c>
      <c r="BA52" s="1">
        <v>0</v>
      </c>
      <c r="BB52" s="1">
        <v>0</v>
      </c>
    </row>
    <row r="53" spans="1:54">
      <c r="A53" s="1" t="s">
        <v>239</v>
      </c>
      <c r="B53" s="69">
        <v>4</v>
      </c>
      <c r="C53" s="5">
        <v>18</v>
      </c>
      <c r="D53" s="54" t="s">
        <v>248</v>
      </c>
      <c r="E53" s="54" t="s">
        <v>34</v>
      </c>
      <c r="F53" s="64">
        <f t="shared" si="1"/>
        <v>0</v>
      </c>
      <c r="G53" s="49">
        <v>14.3</v>
      </c>
      <c r="H53" s="49">
        <v>9.4</v>
      </c>
      <c r="I53" s="55">
        <v>-1E-4</v>
      </c>
      <c r="J53" s="55">
        <v>-1E-4</v>
      </c>
      <c r="K53" s="49">
        <v>8.26</v>
      </c>
      <c r="L53" s="55">
        <v>-1E-4</v>
      </c>
      <c r="M53" s="49">
        <v>31.96</v>
      </c>
      <c r="N53" s="5">
        <v>18</v>
      </c>
      <c r="P53" s="49">
        <v>14.4</v>
      </c>
      <c r="Q53" s="49">
        <v>9.5</v>
      </c>
      <c r="R53" s="55">
        <v>1.6</v>
      </c>
      <c r="S53" s="55">
        <v>-1E-4</v>
      </c>
      <c r="T53" s="49">
        <v>8.42</v>
      </c>
      <c r="U53" s="55">
        <v>-1E-4</v>
      </c>
      <c r="V53" s="49">
        <v>33.92</v>
      </c>
      <c r="X53" s="49">
        <v>65.88</v>
      </c>
      <c r="Y53" s="5">
        <v>18</v>
      </c>
      <c r="AA53" s="65">
        <v>23.7</v>
      </c>
      <c r="AB53" s="1">
        <v>0</v>
      </c>
      <c r="AC53" s="1">
        <v>14.3</v>
      </c>
      <c r="AD53" s="1">
        <v>-1</v>
      </c>
      <c r="AE53" s="57">
        <v>0</v>
      </c>
      <c r="AF53" s="1">
        <v>8.3000000000000007</v>
      </c>
      <c r="AG53" s="1">
        <v>0</v>
      </c>
      <c r="AH53" s="1">
        <v>0</v>
      </c>
      <c r="AI53" s="5">
        <v>-1</v>
      </c>
      <c r="AJ53" s="57">
        <v>0</v>
      </c>
      <c r="AK53" s="1">
        <v>25.5</v>
      </c>
      <c r="AL53" s="1">
        <v>0</v>
      </c>
      <c r="AM53" s="1">
        <v>14.4</v>
      </c>
      <c r="AN53" s="1">
        <v>-1</v>
      </c>
      <c r="AO53" s="57">
        <v>0</v>
      </c>
      <c r="AP53" s="1">
        <v>8.4</v>
      </c>
      <c r="AQ53" s="1">
        <v>0</v>
      </c>
      <c r="AR53" s="1">
        <v>0</v>
      </c>
      <c r="AS53" s="5">
        <v>-1</v>
      </c>
      <c r="AT53" s="57">
        <v>0</v>
      </c>
      <c r="AU53" s="1">
        <v>0</v>
      </c>
      <c r="AV53" s="1">
        <v>0</v>
      </c>
      <c r="AW53" s="1">
        <v>0</v>
      </c>
      <c r="AX53" s="1">
        <v>-1</v>
      </c>
      <c r="AY53" s="57">
        <v>0</v>
      </c>
      <c r="AZ53" s="1">
        <v>0</v>
      </c>
      <c r="BA53" s="1">
        <v>0</v>
      </c>
      <c r="BB53" s="1">
        <v>0</v>
      </c>
    </row>
    <row r="54" spans="1:54">
      <c r="A54" s="1" t="s">
        <v>239</v>
      </c>
      <c r="B54" s="69">
        <v>2</v>
      </c>
      <c r="C54" s="5">
        <v>19</v>
      </c>
      <c r="D54" s="54" t="s">
        <v>82</v>
      </c>
      <c r="E54" s="54" t="s">
        <v>16</v>
      </c>
      <c r="F54" s="64">
        <f t="shared" si="1"/>
        <v>0</v>
      </c>
      <c r="G54" s="49">
        <v>13.4</v>
      </c>
      <c r="H54" s="49">
        <v>9.5</v>
      </c>
      <c r="I54" s="55">
        <v>-1E-4</v>
      </c>
      <c r="J54" s="55">
        <v>-1E-4</v>
      </c>
      <c r="K54" s="49">
        <v>8.66</v>
      </c>
      <c r="L54" s="55">
        <v>-1E-4</v>
      </c>
      <c r="M54" s="49">
        <v>31.56</v>
      </c>
      <c r="N54" s="5">
        <v>19</v>
      </c>
      <c r="P54" s="49">
        <v>13.8</v>
      </c>
      <c r="Q54" s="49">
        <v>9.6</v>
      </c>
      <c r="R54" s="55">
        <v>1.6</v>
      </c>
      <c r="S54" s="55">
        <v>-1E-4</v>
      </c>
      <c r="T54" s="49">
        <v>8.7899999999999991</v>
      </c>
      <c r="U54" s="55">
        <v>-1E-4</v>
      </c>
      <c r="V54" s="49">
        <v>33.79</v>
      </c>
      <c r="X54" s="49">
        <v>65.349999999999994</v>
      </c>
      <c r="Y54" s="5">
        <v>19</v>
      </c>
      <c r="AA54" s="65">
        <v>22.9</v>
      </c>
      <c r="AB54" s="1">
        <v>0</v>
      </c>
      <c r="AC54" s="1">
        <v>13.4</v>
      </c>
      <c r="AD54" s="1">
        <v>-1</v>
      </c>
      <c r="AE54" s="57">
        <v>0</v>
      </c>
      <c r="AF54" s="1">
        <v>8.6999999999999993</v>
      </c>
      <c r="AG54" s="1">
        <v>0</v>
      </c>
      <c r="AH54" s="1">
        <v>0</v>
      </c>
      <c r="AI54" s="5">
        <v>-1</v>
      </c>
      <c r="AJ54" s="57">
        <v>0</v>
      </c>
      <c r="AK54" s="1">
        <v>25</v>
      </c>
      <c r="AL54" s="1">
        <v>0</v>
      </c>
      <c r="AM54" s="1">
        <v>13.8</v>
      </c>
      <c r="AN54" s="1">
        <v>-1</v>
      </c>
      <c r="AO54" s="57">
        <v>0</v>
      </c>
      <c r="AP54" s="1">
        <v>8.8000000000000007</v>
      </c>
      <c r="AQ54" s="1">
        <v>0</v>
      </c>
      <c r="AR54" s="1">
        <v>0</v>
      </c>
      <c r="AS54" s="5">
        <v>-1</v>
      </c>
      <c r="AT54" s="57">
        <v>0</v>
      </c>
      <c r="AU54" s="1">
        <v>0</v>
      </c>
      <c r="AV54" s="1">
        <v>0</v>
      </c>
      <c r="AW54" s="1">
        <v>0</v>
      </c>
      <c r="AX54" s="1">
        <v>-1</v>
      </c>
      <c r="AY54" s="57">
        <v>0</v>
      </c>
      <c r="AZ54" s="1">
        <v>0</v>
      </c>
      <c r="BA54" s="1">
        <v>0</v>
      </c>
      <c r="BB54" s="1">
        <v>0</v>
      </c>
    </row>
    <row r="55" spans="1:54">
      <c r="A55" s="1" t="s">
        <v>239</v>
      </c>
      <c r="B55" s="68">
        <v>1</v>
      </c>
      <c r="C55" s="5">
        <v>20</v>
      </c>
      <c r="D55" s="54" t="s">
        <v>249</v>
      </c>
      <c r="E55" s="54" t="s">
        <v>25</v>
      </c>
      <c r="F55" s="64">
        <f t="shared" si="1"/>
        <v>0</v>
      </c>
      <c r="G55" s="49">
        <v>12.9</v>
      </c>
      <c r="H55" s="49">
        <v>9.5</v>
      </c>
      <c r="I55" s="55">
        <v>-1E-4</v>
      </c>
      <c r="J55" s="55">
        <v>-1E-4</v>
      </c>
      <c r="K55" s="49">
        <v>8.69</v>
      </c>
      <c r="L55" s="55">
        <v>-1E-4</v>
      </c>
      <c r="M55" s="49">
        <v>31.09</v>
      </c>
      <c r="N55" s="5">
        <v>20</v>
      </c>
      <c r="P55" s="49">
        <v>12.6</v>
      </c>
      <c r="Q55" s="49">
        <v>9.6</v>
      </c>
      <c r="R55" s="55">
        <v>1.6</v>
      </c>
      <c r="S55" s="55">
        <v>-1E-4</v>
      </c>
      <c r="T55" s="49">
        <v>8.74</v>
      </c>
      <c r="U55" s="55">
        <v>-1E-4</v>
      </c>
      <c r="V55" s="49">
        <v>32.54</v>
      </c>
      <c r="X55" s="49">
        <v>63.63</v>
      </c>
      <c r="Y55" s="5">
        <v>20</v>
      </c>
      <c r="AA55" s="65">
        <v>22.4</v>
      </c>
      <c r="AB55" s="1">
        <v>0</v>
      </c>
      <c r="AC55" s="1">
        <v>12.9</v>
      </c>
      <c r="AD55" s="1">
        <v>-1</v>
      </c>
      <c r="AE55" s="57">
        <v>0</v>
      </c>
      <c r="AF55" s="1">
        <v>8.6999999999999993</v>
      </c>
      <c r="AG55" s="1">
        <v>0</v>
      </c>
      <c r="AH55" s="1">
        <v>0</v>
      </c>
      <c r="AI55" s="5">
        <v>-1</v>
      </c>
      <c r="AJ55" s="57">
        <v>0</v>
      </c>
      <c r="AK55" s="1">
        <v>23.8</v>
      </c>
      <c r="AL55" s="1">
        <v>0</v>
      </c>
      <c r="AM55" s="1">
        <v>12.6</v>
      </c>
      <c r="AN55" s="1">
        <v>-1</v>
      </c>
      <c r="AO55" s="57">
        <v>0</v>
      </c>
      <c r="AP55" s="1">
        <v>8.6999999999999993</v>
      </c>
      <c r="AQ55" s="1">
        <v>0</v>
      </c>
      <c r="AR55" s="1">
        <v>0</v>
      </c>
      <c r="AS55" s="5">
        <v>-1</v>
      </c>
      <c r="AT55" s="57">
        <v>0</v>
      </c>
      <c r="AU55" s="1">
        <v>0</v>
      </c>
      <c r="AV55" s="1">
        <v>0</v>
      </c>
      <c r="AW55" s="1">
        <v>0</v>
      </c>
      <c r="AX55" s="1">
        <v>-1</v>
      </c>
      <c r="AY55" s="57">
        <v>0</v>
      </c>
      <c r="AZ55" s="1">
        <v>0</v>
      </c>
      <c r="BA55" s="1">
        <v>0</v>
      </c>
      <c r="BB55" s="1">
        <v>0</v>
      </c>
    </row>
    <row r="56" spans="1:54">
      <c r="A56" s="1" t="s">
        <v>239</v>
      </c>
      <c r="B56" s="68">
        <v>0</v>
      </c>
      <c r="C56" s="5">
        <v>21</v>
      </c>
      <c r="D56" s="54" t="s">
        <v>250</v>
      </c>
      <c r="E56" s="54" t="s">
        <v>3</v>
      </c>
      <c r="F56" s="64">
        <f t="shared" si="1"/>
        <v>0</v>
      </c>
      <c r="G56" s="49">
        <v>9.8000000000000007</v>
      </c>
      <c r="H56" s="49">
        <v>6.9</v>
      </c>
      <c r="I56" s="55">
        <v>-1E-4</v>
      </c>
      <c r="J56" s="55">
        <v>-1E-4</v>
      </c>
      <c r="K56" s="49">
        <v>7.25</v>
      </c>
      <c r="L56" s="55">
        <v>-1E-4</v>
      </c>
      <c r="M56" s="49">
        <v>23.95</v>
      </c>
      <c r="N56" s="5">
        <v>21</v>
      </c>
      <c r="P56" s="49">
        <v>12.4</v>
      </c>
      <c r="Q56" s="49">
        <v>9.6999999999999993</v>
      </c>
      <c r="R56" s="55">
        <v>2.5</v>
      </c>
      <c r="S56" s="55">
        <v>-1E-4</v>
      </c>
      <c r="T56" s="49">
        <v>9.6999999999999993</v>
      </c>
      <c r="U56" s="55">
        <v>-1E-4</v>
      </c>
      <c r="V56" s="49">
        <v>34.299999999999997</v>
      </c>
      <c r="X56" s="49">
        <v>58.25</v>
      </c>
      <c r="Y56" s="5">
        <v>21</v>
      </c>
      <c r="AA56" s="65">
        <v>16.7</v>
      </c>
      <c r="AB56" s="1">
        <v>0</v>
      </c>
      <c r="AC56" s="1">
        <v>9.8000000000000007</v>
      </c>
      <c r="AD56" s="1">
        <v>-1</v>
      </c>
      <c r="AE56" s="57">
        <v>0</v>
      </c>
      <c r="AF56" s="1">
        <v>7.3</v>
      </c>
      <c r="AG56" s="1">
        <v>0</v>
      </c>
      <c r="AH56" s="1">
        <v>0</v>
      </c>
      <c r="AI56" s="5">
        <v>7</v>
      </c>
      <c r="AJ56" s="57">
        <v>0</v>
      </c>
      <c r="AK56" s="1">
        <v>24.6</v>
      </c>
      <c r="AL56" s="1">
        <v>0</v>
      </c>
      <c r="AM56" s="1">
        <v>12.4</v>
      </c>
      <c r="AN56" s="1">
        <v>-1</v>
      </c>
      <c r="AO56" s="57">
        <v>0</v>
      </c>
      <c r="AP56" s="1">
        <v>9.6999999999999993</v>
      </c>
      <c r="AQ56" s="1">
        <v>0</v>
      </c>
      <c r="AR56" s="1">
        <v>0</v>
      </c>
      <c r="AS56" s="5">
        <v>-1</v>
      </c>
      <c r="AT56" s="57">
        <v>0</v>
      </c>
      <c r="AU56" s="1">
        <v>0</v>
      </c>
      <c r="AV56" s="1">
        <v>0</v>
      </c>
      <c r="AW56" s="1">
        <v>0</v>
      </c>
      <c r="AX56" s="1">
        <v>-1</v>
      </c>
      <c r="AY56" s="57">
        <v>0</v>
      </c>
      <c r="AZ56" s="1">
        <v>0</v>
      </c>
      <c r="BA56" s="1">
        <v>0</v>
      </c>
      <c r="BB56" s="1">
        <v>0</v>
      </c>
    </row>
    <row r="57" spans="1:54">
      <c r="B57" s="68"/>
      <c r="C57" s="5"/>
      <c r="G57" s="49"/>
      <c r="H57" s="49"/>
      <c r="I57" s="55"/>
      <c r="J57" s="55"/>
      <c r="K57" s="49"/>
      <c r="L57" s="55"/>
      <c r="M57" s="49"/>
      <c r="N57" s="5"/>
      <c r="P57" s="49"/>
      <c r="Q57" s="49"/>
      <c r="R57" s="55"/>
      <c r="S57" s="55"/>
      <c r="T57" s="49"/>
      <c r="U57" s="55"/>
      <c r="V57" s="49"/>
      <c r="X57" s="49"/>
      <c r="Y57" s="5"/>
      <c r="AI57" s="5"/>
      <c r="AS57" s="5"/>
    </row>
    <row r="58" spans="1:54">
      <c r="A58" s="1" t="s">
        <v>251</v>
      </c>
      <c r="B58" s="68">
        <v>100</v>
      </c>
      <c r="C58" s="5">
        <v>1</v>
      </c>
      <c r="D58" s="54" t="s">
        <v>108</v>
      </c>
      <c r="E58" s="54" t="s">
        <v>68</v>
      </c>
      <c r="F58" s="64">
        <f t="shared" ref="F58:F70" si="2">IFERROR(IF($C58&gt;0,VLOOKUP($C58,PosnPointsTRA,2,FALSE),0),0)</f>
        <v>8</v>
      </c>
      <c r="G58" s="49">
        <v>16.5</v>
      </c>
      <c r="H58" s="49">
        <v>9.9</v>
      </c>
      <c r="I58" s="55">
        <v>-1E-4</v>
      </c>
      <c r="J58" s="55">
        <v>-1E-4</v>
      </c>
      <c r="K58" s="49">
        <v>12.71</v>
      </c>
      <c r="L58" s="55">
        <v>-1E-4</v>
      </c>
      <c r="M58" s="49">
        <v>39.11</v>
      </c>
      <c r="N58" s="5">
        <v>1</v>
      </c>
      <c r="P58" s="49">
        <v>15.7</v>
      </c>
      <c r="Q58" s="49">
        <v>9.3000000000000007</v>
      </c>
      <c r="R58" s="55">
        <v>3</v>
      </c>
      <c r="S58" s="55">
        <v>-1E-4</v>
      </c>
      <c r="T58" s="49">
        <v>12.11</v>
      </c>
      <c r="U58" s="55">
        <v>-1E-4</v>
      </c>
      <c r="V58" s="49">
        <v>40.11</v>
      </c>
      <c r="X58" s="49">
        <v>79.22</v>
      </c>
      <c r="Y58" s="5">
        <v>1</v>
      </c>
      <c r="AA58" s="65">
        <v>26.4</v>
      </c>
      <c r="AB58" s="1">
        <v>0</v>
      </c>
      <c r="AC58" s="1">
        <v>16.5</v>
      </c>
      <c r="AD58" s="1">
        <v>-1</v>
      </c>
      <c r="AE58" s="57">
        <v>0</v>
      </c>
      <c r="AF58" s="1">
        <v>12.7</v>
      </c>
      <c r="AG58" s="1">
        <v>0</v>
      </c>
      <c r="AH58" s="1">
        <v>0</v>
      </c>
      <c r="AI58" s="5">
        <v>-1</v>
      </c>
      <c r="AJ58" s="57">
        <v>0</v>
      </c>
      <c r="AK58" s="1">
        <v>28</v>
      </c>
      <c r="AL58" s="1">
        <v>0</v>
      </c>
      <c r="AM58" s="1">
        <v>15.7</v>
      </c>
      <c r="AN58" s="1">
        <v>-1</v>
      </c>
      <c r="AO58" s="57">
        <v>0</v>
      </c>
      <c r="AP58" s="1">
        <v>12.1</v>
      </c>
      <c r="AQ58" s="1">
        <v>0</v>
      </c>
      <c r="AR58" s="1">
        <v>0</v>
      </c>
      <c r="AS58" s="5">
        <v>-1</v>
      </c>
      <c r="AT58" s="57">
        <v>0</v>
      </c>
      <c r="AU58" s="1">
        <v>0</v>
      </c>
      <c r="AV58" s="1">
        <v>0</v>
      </c>
      <c r="AW58" s="1">
        <v>0</v>
      </c>
      <c r="AX58" s="1">
        <v>-1</v>
      </c>
      <c r="AY58" s="57">
        <v>0</v>
      </c>
      <c r="AZ58" s="1">
        <v>0</v>
      </c>
      <c r="BA58" s="1">
        <v>0</v>
      </c>
      <c r="BB58" s="1">
        <v>0</v>
      </c>
    </row>
    <row r="59" spans="1:54">
      <c r="A59" s="1" t="s">
        <v>251</v>
      </c>
      <c r="B59" s="68">
        <v>85</v>
      </c>
      <c r="C59" s="5">
        <v>2</v>
      </c>
      <c r="D59" s="54" t="s">
        <v>252</v>
      </c>
      <c r="E59" s="54" t="s">
        <v>51</v>
      </c>
      <c r="F59" s="64">
        <f t="shared" si="2"/>
        <v>7</v>
      </c>
      <c r="G59" s="49">
        <v>14.7</v>
      </c>
      <c r="H59" s="49">
        <v>9.8000000000000007</v>
      </c>
      <c r="I59" s="55">
        <v>-1E-4</v>
      </c>
      <c r="J59" s="55">
        <v>-1E-4</v>
      </c>
      <c r="K59" s="49">
        <v>12.25</v>
      </c>
      <c r="L59" s="55">
        <v>-1E-4</v>
      </c>
      <c r="M59" s="49">
        <v>36.75</v>
      </c>
      <c r="N59" s="5">
        <v>4</v>
      </c>
      <c r="P59" s="49">
        <v>14.3</v>
      </c>
      <c r="Q59" s="49">
        <v>9.3000000000000007</v>
      </c>
      <c r="R59" s="55">
        <v>3.5</v>
      </c>
      <c r="S59" s="55">
        <v>-1E-4</v>
      </c>
      <c r="T59" s="49">
        <v>11.93</v>
      </c>
      <c r="U59" s="55">
        <v>-1E-4</v>
      </c>
      <c r="V59" s="49">
        <v>39.03</v>
      </c>
      <c r="X59" s="49">
        <v>75.78</v>
      </c>
      <c r="Y59" s="5">
        <v>2</v>
      </c>
      <c r="AA59" s="65">
        <v>24.5</v>
      </c>
      <c r="AB59" s="1">
        <v>0</v>
      </c>
      <c r="AC59" s="1">
        <v>14.7</v>
      </c>
      <c r="AD59" s="1">
        <v>-1</v>
      </c>
      <c r="AE59" s="57">
        <v>0</v>
      </c>
      <c r="AF59" s="1">
        <v>12.3</v>
      </c>
      <c r="AG59" s="1">
        <v>0</v>
      </c>
      <c r="AH59" s="1">
        <v>0</v>
      </c>
      <c r="AI59" s="5">
        <v>-1</v>
      </c>
      <c r="AJ59" s="57">
        <v>0</v>
      </c>
      <c r="AK59" s="1">
        <v>27.1</v>
      </c>
      <c r="AL59" s="1">
        <v>0</v>
      </c>
      <c r="AM59" s="1">
        <v>14.3</v>
      </c>
      <c r="AN59" s="1">
        <v>-1</v>
      </c>
      <c r="AO59" s="57">
        <v>0</v>
      </c>
      <c r="AP59" s="1">
        <v>11.9</v>
      </c>
      <c r="AQ59" s="1">
        <v>0</v>
      </c>
      <c r="AR59" s="1">
        <v>0</v>
      </c>
      <c r="AS59" s="5">
        <v>-1</v>
      </c>
      <c r="AT59" s="57">
        <v>0</v>
      </c>
      <c r="AU59" s="1">
        <v>0</v>
      </c>
      <c r="AV59" s="1">
        <v>0</v>
      </c>
      <c r="AW59" s="1">
        <v>0</v>
      </c>
      <c r="AX59" s="1">
        <v>-1</v>
      </c>
      <c r="AY59" s="57">
        <v>0</v>
      </c>
      <c r="AZ59" s="1">
        <v>0</v>
      </c>
      <c r="BA59" s="1">
        <v>0</v>
      </c>
      <c r="BB59" s="1">
        <v>0</v>
      </c>
    </row>
    <row r="60" spans="1:54">
      <c r="A60" s="1" t="s">
        <v>251</v>
      </c>
      <c r="B60" s="68">
        <v>70</v>
      </c>
      <c r="C60" s="5">
        <v>3</v>
      </c>
      <c r="D60" s="54" t="s">
        <v>253</v>
      </c>
      <c r="E60" s="54" t="s">
        <v>38</v>
      </c>
      <c r="F60" s="64">
        <f t="shared" si="2"/>
        <v>6</v>
      </c>
      <c r="G60" s="49">
        <v>15.7</v>
      </c>
      <c r="H60" s="49">
        <v>9.8000000000000007</v>
      </c>
      <c r="I60" s="55">
        <v>-1E-4</v>
      </c>
      <c r="J60" s="55">
        <v>-1E-4</v>
      </c>
      <c r="K60" s="49">
        <v>12.12</v>
      </c>
      <c r="L60" s="55">
        <v>-1E-4</v>
      </c>
      <c r="M60" s="49">
        <v>37.619999999999997</v>
      </c>
      <c r="N60" s="5">
        <v>2</v>
      </c>
      <c r="P60" s="49">
        <v>14.7</v>
      </c>
      <c r="Q60" s="49">
        <v>9.9</v>
      </c>
      <c r="R60" s="55">
        <v>1.6</v>
      </c>
      <c r="S60" s="55">
        <v>-1E-4</v>
      </c>
      <c r="T60" s="49">
        <v>11.8</v>
      </c>
      <c r="U60" s="55">
        <v>-1E-4</v>
      </c>
      <c r="V60" s="49">
        <v>38</v>
      </c>
      <c r="X60" s="49">
        <v>75.62</v>
      </c>
      <c r="Y60" s="5">
        <v>3</v>
      </c>
      <c r="AA60" s="65">
        <v>25.5</v>
      </c>
      <c r="AB60" s="1">
        <v>0</v>
      </c>
      <c r="AC60" s="1">
        <v>15.7</v>
      </c>
      <c r="AD60" s="1">
        <v>-1</v>
      </c>
      <c r="AE60" s="57">
        <v>0</v>
      </c>
      <c r="AF60" s="1">
        <v>12.1</v>
      </c>
      <c r="AG60" s="1">
        <v>0</v>
      </c>
      <c r="AH60" s="1">
        <v>0</v>
      </c>
      <c r="AI60" s="5">
        <v>-1</v>
      </c>
      <c r="AJ60" s="57">
        <v>0</v>
      </c>
      <c r="AK60" s="1">
        <v>26.2</v>
      </c>
      <c r="AL60" s="1">
        <v>0</v>
      </c>
      <c r="AM60" s="1">
        <v>14.7</v>
      </c>
      <c r="AN60" s="1">
        <v>-1</v>
      </c>
      <c r="AO60" s="57">
        <v>0</v>
      </c>
      <c r="AP60" s="1">
        <v>11.8</v>
      </c>
      <c r="AQ60" s="1">
        <v>0</v>
      </c>
      <c r="AR60" s="1">
        <v>0</v>
      </c>
      <c r="AS60" s="5">
        <v>-1</v>
      </c>
      <c r="AT60" s="57">
        <v>0</v>
      </c>
      <c r="AU60" s="1">
        <v>0</v>
      </c>
      <c r="AV60" s="1">
        <v>0</v>
      </c>
      <c r="AW60" s="1">
        <v>0</v>
      </c>
      <c r="AX60" s="1">
        <v>-1</v>
      </c>
      <c r="AY60" s="57">
        <v>0</v>
      </c>
      <c r="AZ60" s="1">
        <v>0</v>
      </c>
      <c r="BA60" s="1">
        <v>0</v>
      </c>
      <c r="BB60" s="1">
        <v>0</v>
      </c>
    </row>
    <row r="61" spans="1:54">
      <c r="A61" s="1" t="s">
        <v>251</v>
      </c>
      <c r="B61" s="68">
        <v>60</v>
      </c>
      <c r="C61" s="5">
        <v>4</v>
      </c>
      <c r="D61" s="54" t="s">
        <v>63</v>
      </c>
      <c r="E61" s="54" t="s">
        <v>16</v>
      </c>
      <c r="F61" s="64">
        <f t="shared" si="2"/>
        <v>5</v>
      </c>
      <c r="G61" s="49">
        <v>15</v>
      </c>
      <c r="H61" s="49">
        <v>9.5</v>
      </c>
      <c r="I61" s="55">
        <v>-1E-4</v>
      </c>
      <c r="J61" s="55">
        <v>-1E-4</v>
      </c>
      <c r="K61" s="49">
        <v>12.44</v>
      </c>
      <c r="L61" s="55">
        <v>-1E-4</v>
      </c>
      <c r="M61" s="49">
        <v>36.94</v>
      </c>
      <c r="N61" s="5">
        <v>3</v>
      </c>
      <c r="P61" s="49">
        <v>14</v>
      </c>
      <c r="Q61" s="49">
        <v>9.6</v>
      </c>
      <c r="R61" s="55">
        <v>1.6</v>
      </c>
      <c r="S61" s="55">
        <v>-1E-4</v>
      </c>
      <c r="T61" s="49">
        <v>12.31</v>
      </c>
      <c r="U61" s="55">
        <v>-1E-4</v>
      </c>
      <c r="V61" s="49">
        <v>37.51</v>
      </c>
      <c r="X61" s="49">
        <v>74.45</v>
      </c>
      <c r="Y61" s="5">
        <v>4</v>
      </c>
      <c r="AA61" s="65">
        <v>24.5</v>
      </c>
      <c r="AB61" s="1">
        <v>0</v>
      </c>
      <c r="AC61" s="1">
        <v>15</v>
      </c>
      <c r="AD61" s="1">
        <v>-1</v>
      </c>
      <c r="AE61" s="57">
        <v>0</v>
      </c>
      <c r="AF61" s="1">
        <v>12.4</v>
      </c>
      <c r="AG61" s="1">
        <v>0</v>
      </c>
      <c r="AH61" s="1">
        <v>0</v>
      </c>
      <c r="AI61" s="5">
        <v>-1</v>
      </c>
      <c r="AJ61" s="57">
        <v>0</v>
      </c>
      <c r="AK61" s="1">
        <v>25.2</v>
      </c>
      <c r="AL61" s="1">
        <v>0</v>
      </c>
      <c r="AM61" s="1">
        <v>14</v>
      </c>
      <c r="AN61" s="1">
        <v>-1</v>
      </c>
      <c r="AO61" s="57">
        <v>0</v>
      </c>
      <c r="AP61" s="1">
        <v>12.3</v>
      </c>
      <c r="AQ61" s="1">
        <v>0</v>
      </c>
      <c r="AR61" s="1">
        <v>0</v>
      </c>
      <c r="AS61" s="5">
        <v>-1</v>
      </c>
      <c r="AT61" s="57">
        <v>0</v>
      </c>
      <c r="AU61" s="1">
        <v>0</v>
      </c>
      <c r="AV61" s="1">
        <v>0</v>
      </c>
      <c r="AW61" s="1">
        <v>0</v>
      </c>
      <c r="AX61" s="1">
        <v>-1</v>
      </c>
      <c r="AY61" s="57">
        <v>0</v>
      </c>
      <c r="AZ61" s="1">
        <v>0</v>
      </c>
      <c r="BA61" s="1">
        <v>0</v>
      </c>
      <c r="BB61" s="1">
        <v>0</v>
      </c>
    </row>
    <row r="62" spans="1:54">
      <c r="A62" s="1" t="s">
        <v>251</v>
      </c>
      <c r="B62" s="68">
        <v>50</v>
      </c>
      <c r="C62" s="5">
        <v>5</v>
      </c>
      <c r="D62" s="54" t="s">
        <v>254</v>
      </c>
      <c r="E62" s="54" t="s">
        <v>88</v>
      </c>
      <c r="F62" s="64">
        <f t="shared" si="2"/>
        <v>4</v>
      </c>
      <c r="G62" s="49">
        <v>15.4</v>
      </c>
      <c r="H62" s="49">
        <v>9.9</v>
      </c>
      <c r="I62" s="55">
        <v>-1E-4</v>
      </c>
      <c r="J62" s="55">
        <v>-1E-4</v>
      </c>
      <c r="K62" s="49">
        <v>10.9</v>
      </c>
      <c r="L62" s="55">
        <v>-1E-4</v>
      </c>
      <c r="M62" s="49">
        <v>36.200000000000003</v>
      </c>
      <c r="N62" s="5">
        <v>6</v>
      </c>
      <c r="P62" s="49">
        <v>14.3</v>
      </c>
      <c r="Q62" s="49">
        <v>9.9</v>
      </c>
      <c r="R62" s="55">
        <v>2.5</v>
      </c>
      <c r="S62" s="55">
        <v>-1E-4</v>
      </c>
      <c r="T62" s="49">
        <v>10.53</v>
      </c>
      <c r="U62" s="55">
        <v>-1E-4</v>
      </c>
      <c r="V62" s="49">
        <v>37.229999999999997</v>
      </c>
      <c r="X62" s="49">
        <v>73.430000000000007</v>
      </c>
      <c r="Y62" s="5">
        <v>5</v>
      </c>
      <c r="AA62" s="65">
        <v>25.3</v>
      </c>
      <c r="AB62" s="1">
        <v>0</v>
      </c>
      <c r="AC62" s="1">
        <v>15.4</v>
      </c>
      <c r="AD62" s="1">
        <v>-1</v>
      </c>
      <c r="AE62" s="57">
        <v>0</v>
      </c>
      <c r="AF62" s="1">
        <v>10.9</v>
      </c>
      <c r="AG62" s="1">
        <v>0</v>
      </c>
      <c r="AH62" s="1">
        <v>0</v>
      </c>
      <c r="AI62" s="5">
        <v>-1</v>
      </c>
      <c r="AJ62" s="57">
        <v>0</v>
      </c>
      <c r="AK62" s="1">
        <v>26.7</v>
      </c>
      <c r="AL62" s="1">
        <v>0</v>
      </c>
      <c r="AM62" s="1">
        <v>14.3</v>
      </c>
      <c r="AN62" s="1">
        <v>-1</v>
      </c>
      <c r="AO62" s="57">
        <v>0</v>
      </c>
      <c r="AP62" s="1">
        <v>10.5</v>
      </c>
      <c r="AQ62" s="1">
        <v>0</v>
      </c>
      <c r="AR62" s="1">
        <v>0</v>
      </c>
      <c r="AS62" s="5">
        <v>-1</v>
      </c>
      <c r="AT62" s="57">
        <v>0</v>
      </c>
      <c r="AU62" s="1">
        <v>0</v>
      </c>
      <c r="AV62" s="1">
        <v>0</v>
      </c>
      <c r="AW62" s="1">
        <v>0</v>
      </c>
      <c r="AX62" s="1">
        <v>-1</v>
      </c>
      <c r="AY62" s="57">
        <v>0</v>
      </c>
      <c r="AZ62" s="1">
        <v>0</v>
      </c>
      <c r="BA62" s="1">
        <v>0</v>
      </c>
      <c r="BB62" s="1">
        <v>0</v>
      </c>
    </row>
    <row r="63" spans="1:54">
      <c r="A63" s="1" t="s">
        <v>251</v>
      </c>
      <c r="B63" s="68">
        <v>40</v>
      </c>
      <c r="C63" s="5">
        <v>6</v>
      </c>
      <c r="D63" s="54" t="s">
        <v>255</v>
      </c>
      <c r="E63" s="54" t="s">
        <v>19</v>
      </c>
      <c r="F63" s="64">
        <f t="shared" si="2"/>
        <v>3</v>
      </c>
      <c r="G63" s="49">
        <v>15.1</v>
      </c>
      <c r="H63" s="49">
        <v>9.6999999999999993</v>
      </c>
      <c r="I63" s="55">
        <v>-1E-4</v>
      </c>
      <c r="J63" s="55">
        <v>-1E-4</v>
      </c>
      <c r="K63" s="49">
        <v>10.51</v>
      </c>
      <c r="L63" s="55">
        <v>-1E-4</v>
      </c>
      <c r="M63" s="49">
        <v>35.31</v>
      </c>
      <c r="N63" s="5">
        <v>9</v>
      </c>
      <c r="P63" s="49">
        <v>15.3</v>
      </c>
      <c r="Q63" s="49">
        <v>9.6</v>
      </c>
      <c r="R63" s="55">
        <v>1.9</v>
      </c>
      <c r="S63" s="55">
        <v>-1E-4</v>
      </c>
      <c r="T63" s="49">
        <v>10.89</v>
      </c>
      <c r="U63" s="55">
        <v>-1E-4</v>
      </c>
      <c r="V63" s="49">
        <v>37.69</v>
      </c>
      <c r="X63" s="49">
        <v>73</v>
      </c>
      <c r="Y63" s="5">
        <v>6</v>
      </c>
      <c r="AA63" s="65">
        <v>24.8</v>
      </c>
      <c r="AB63" s="1">
        <v>0</v>
      </c>
      <c r="AC63" s="1">
        <v>15.1</v>
      </c>
      <c r="AD63" s="1">
        <v>-1</v>
      </c>
      <c r="AE63" s="57">
        <v>0</v>
      </c>
      <c r="AF63" s="1">
        <v>10.5</v>
      </c>
      <c r="AG63" s="1">
        <v>0</v>
      </c>
      <c r="AH63" s="1">
        <v>0</v>
      </c>
      <c r="AI63" s="5">
        <v>-1</v>
      </c>
      <c r="AJ63" s="57">
        <v>0</v>
      </c>
      <c r="AK63" s="1">
        <v>26.8</v>
      </c>
      <c r="AL63" s="1">
        <v>0</v>
      </c>
      <c r="AM63" s="1">
        <v>15.3</v>
      </c>
      <c r="AN63" s="1">
        <v>-1</v>
      </c>
      <c r="AO63" s="57">
        <v>0</v>
      </c>
      <c r="AP63" s="1">
        <v>10.9</v>
      </c>
      <c r="AQ63" s="1">
        <v>0</v>
      </c>
      <c r="AR63" s="1">
        <v>0</v>
      </c>
      <c r="AS63" s="5">
        <v>-1</v>
      </c>
      <c r="AT63" s="57">
        <v>0</v>
      </c>
      <c r="AU63" s="1">
        <v>0</v>
      </c>
      <c r="AV63" s="1">
        <v>0</v>
      </c>
      <c r="AW63" s="1">
        <v>0</v>
      </c>
      <c r="AX63" s="1">
        <v>-1</v>
      </c>
      <c r="AY63" s="57">
        <v>0</v>
      </c>
      <c r="AZ63" s="1">
        <v>0</v>
      </c>
      <c r="BA63" s="1">
        <v>0</v>
      </c>
      <c r="BB63" s="1">
        <v>0</v>
      </c>
    </row>
    <row r="64" spans="1:54">
      <c r="A64" s="1" t="s">
        <v>251</v>
      </c>
      <c r="B64" s="68">
        <v>35</v>
      </c>
      <c r="C64" s="5">
        <v>7</v>
      </c>
      <c r="D64" s="54" t="s">
        <v>256</v>
      </c>
      <c r="E64" s="54" t="s">
        <v>53</v>
      </c>
      <c r="F64" s="64">
        <f t="shared" si="2"/>
        <v>2</v>
      </c>
      <c r="G64" s="49">
        <v>14.6</v>
      </c>
      <c r="H64" s="49">
        <v>9.8000000000000007</v>
      </c>
      <c r="I64" s="55">
        <v>-1E-4</v>
      </c>
      <c r="J64" s="55">
        <v>-1E-4</v>
      </c>
      <c r="K64" s="49">
        <v>10.63</v>
      </c>
      <c r="L64" s="55">
        <v>-1E-4</v>
      </c>
      <c r="M64" s="49">
        <v>35.03</v>
      </c>
      <c r="N64" s="5">
        <v>11</v>
      </c>
      <c r="P64" s="49">
        <v>15.4</v>
      </c>
      <c r="Q64" s="49">
        <v>9.6999999999999993</v>
      </c>
      <c r="R64" s="55">
        <v>2.2000000000000002</v>
      </c>
      <c r="S64" s="55">
        <v>-1E-4</v>
      </c>
      <c r="T64" s="49">
        <v>10.56</v>
      </c>
      <c r="U64" s="55">
        <v>-1E-4</v>
      </c>
      <c r="V64" s="49">
        <v>37.86</v>
      </c>
      <c r="X64" s="49">
        <v>72.89</v>
      </c>
      <c r="Y64" s="5">
        <v>7</v>
      </c>
      <c r="AA64" s="65">
        <v>24.4</v>
      </c>
      <c r="AB64" s="1">
        <v>0</v>
      </c>
      <c r="AC64" s="1">
        <v>14.6</v>
      </c>
      <c r="AD64" s="1">
        <v>-1</v>
      </c>
      <c r="AE64" s="57">
        <v>0</v>
      </c>
      <c r="AF64" s="1">
        <v>10.6</v>
      </c>
      <c r="AG64" s="1">
        <v>0</v>
      </c>
      <c r="AH64" s="1">
        <v>0</v>
      </c>
      <c r="AI64" s="5">
        <v>-1</v>
      </c>
      <c r="AJ64" s="57">
        <v>0</v>
      </c>
      <c r="AK64" s="1">
        <v>27.3</v>
      </c>
      <c r="AL64" s="1">
        <v>0</v>
      </c>
      <c r="AM64" s="1">
        <v>15.4</v>
      </c>
      <c r="AN64" s="1">
        <v>-1</v>
      </c>
      <c r="AO64" s="57">
        <v>0</v>
      </c>
      <c r="AP64" s="1">
        <v>10.6</v>
      </c>
      <c r="AQ64" s="1">
        <v>0</v>
      </c>
      <c r="AR64" s="1">
        <v>0</v>
      </c>
      <c r="AS64" s="5">
        <v>-1</v>
      </c>
      <c r="AT64" s="57">
        <v>0</v>
      </c>
      <c r="AU64" s="1">
        <v>0</v>
      </c>
      <c r="AV64" s="1">
        <v>0</v>
      </c>
      <c r="AW64" s="1">
        <v>0</v>
      </c>
      <c r="AX64" s="1">
        <v>-1</v>
      </c>
      <c r="AY64" s="57">
        <v>0</v>
      </c>
      <c r="AZ64" s="1">
        <v>0</v>
      </c>
      <c r="BA64" s="1">
        <v>0</v>
      </c>
      <c r="BB64" s="1">
        <v>0</v>
      </c>
    </row>
    <row r="65" spans="1:54">
      <c r="A65" s="1" t="s">
        <v>251</v>
      </c>
      <c r="B65" s="68">
        <v>30</v>
      </c>
      <c r="C65" s="5">
        <v>8</v>
      </c>
      <c r="D65" s="54" t="s">
        <v>257</v>
      </c>
      <c r="E65" s="54" t="s">
        <v>237</v>
      </c>
      <c r="F65" s="64">
        <f t="shared" si="2"/>
        <v>1</v>
      </c>
      <c r="G65" s="49">
        <v>14.2</v>
      </c>
      <c r="H65" s="49">
        <v>9.5</v>
      </c>
      <c r="I65" s="55">
        <v>-1E-4</v>
      </c>
      <c r="J65" s="55">
        <v>-1E-4</v>
      </c>
      <c r="K65" s="49">
        <v>11.38</v>
      </c>
      <c r="L65" s="55">
        <v>-1E-4</v>
      </c>
      <c r="M65" s="49">
        <v>35.08</v>
      </c>
      <c r="N65" s="5">
        <v>10</v>
      </c>
      <c r="P65" s="49">
        <v>14.7</v>
      </c>
      <c r="Q65" s="49">
        <v>9.8000000000000007</v>
      </c>
      <c r="R65" s="55">
        <v>1.6</v>
      </c>
      <c r="S65" s="55">
        <v>-1E-4</v>
      </c>
      <c r="T65" s="49">
        <v>11.35</v>
      </c>
      <c r="U65" s="55">
        <v>-1E-4</v>
      </c>
      <c r="V65" s="49">
        <v>37.450000000000003</v>
      </c>
      <c r="X65" s="49">
        <v>72.53</v>
      </c>
      <c r="Y65" s="5">
        <v>8</v>
      </c>
      <c r="AA65" s="65">
        <v>23.7</v>
      </c>
      <c r="AB65" s="1">
        <v>0</v>
      </c>
      <c r="AC65" s="1">
        <v>14.2</v>
      </c>
      <c r="AD65" s="1">
        <v>-1</v>
      </c>
      <c r="AE65" s="57">
        <v>0</v>
      </c>
      <c r="AF65" s="1">
        <v>11.4</v>
      </c>
      <c r="AG65" s="1">
        <v>0</v>
      </c>
      <c r="AH65" s="1">
        <v>0</v>
      </c>
      <c r="AI65" s="5">
        <v>-1</v>
      </c>
      <c r="AJ65" s="57">
        <v>0</v>
      </c>
      <c r="AK65" s="1">
        <v>26.1</v>
      </c>
      <c r="AL65" s="1">
        <v>0</v>
      </c>
      <c r="AM65" s="1">
        <v>14.7</v>
      </c>
      <c r="AN65" s="1">
        <v>-1</v>
      </c>
      <c r="AO65" s="57">
        <v>0</v>
      </c>
      <c r="AP65" s="1">
        <v>11.4</v>
      </c>
      <c r="AQ65" s="1">
        <v>0</v>
      </c>
      <c r="AR65" s="1">
        <v>0</v>
      </c>
      <c r="AS65" s="5">
        <v>-1</v>
      </c>
      <c r="AT65" s="57">
        <v>0</v>
      </c>
      <c r="AU65" s="1">
        <v>0</v>
      </c>
      <c r="AV65" s="1">
        <v>0</v>
      </c>
      <c r="AW65" s="1">
        <v>0</v>
      </c>
      <c r="AX65" s="1">
        <v>-1</v>
      </c>
      <c r="AY65" s="57">
        <v>0</v>
      </c>
      <c r="AZ65" s="1">
        <v>0</v>
      </c>
      <c r="BA65" s="1">
        <v>0</v>
      </c>
      <c r="BB65" s="1">
        <v>0</v>
      </c>
    </row>
    <row r="66" spans="1:54">
      <c r="A66" s="1" t="s">
        <v>251</v>
      </c>
      <c r="B66" s="68">
        <v>25</v>
      </c>
      <c r="C66" s="5">
        <v>9</v>
      </c>
      <c r="D66" s="54" t="s">
        <v>258</v>
      </c>
      <c r="E66" s="54" t="s">
        <v>68</v>
      </c>
      <c r="F66" s="64">
        <f t="shared" si="2"/>
        <v>0</v>
      </c>
      <c r="G66" s="49">
        <v>14.4</v>
      </c>
      <c r="H66" s="49">
        <v>9.9</v>
      </c>
      <c r="I66" s="55">
        <v>-1E-4</v>
      </c>
      <c r="J66" s="55">
        <v>-1E-4</v>
      </c>
      <c r="K66" s="49">
        <v>11.11</v>
      </c>
      <c r="L66" s="55">
        <v>-1E-4</v>
      </c>
      <c r="M66" s="49">
        <v>35.409999999999997</v>
      </c>
      <c r="N66" s="5">
        <v>8</v>
      </c>
      <c r="P66" s="49">
        <v>14.2</v>
      </c>
      <c r="Q66" s="49">
        <v>10</v>
      </c>
      <c r="R66" s="55">
        <v>1.6</v>
      </c>
      <c r="S66" s="55">
        <v>-1E-4</v>
      </c>
      <c r="T66" s="49">
        <v>10.65</v>
      </c>
      <c r="U66" s="55">
        <v>-1E-4</v>
      </c>
      <c r="V66" s="49">
        <v>36.450000000000003</v>
      </c>
      <c r="X66" s="49">
        <v>71.86</v>
      </c>
      <c r="Y66" s="5">
        <v>9</v>
      </c>
      <c r="AA66" s="65">
        <v>24.3</v>
      </c>
      <c r="AB66" s="1">
        <v>0</v>
      </c>
      <c r="AC66" s="1">
        <v>14.4</v>
      </c>
      <c r="AD66" s="1">
        <v>-1</v>
      </c>
      <c r="AE66" s="57">
        <v>0</v>
      </c>
      <c r="AF66" s="1">
        <v>11.1</v>
      </c>
      <c r="AG66" s="1">
        <v>0</v>
      </c>
      <c r="AH66" s="1">
        <v>0</v>
      </c>
      <c r="AI66" s="5">
        <v>-1</v>
      </c>
      <c r="AJ66" s="57">
        <v>0</v>
      </c>
      <c r="AK66" s="1">
        <v>25.8</v>
      </c>
      <c r="AL66" s="1">
        <v>0</v>
      </c>
      <c r="AM66" s="1">
        <v>14.2</v>
      </c>
      <c r="AN66" s="1">
        <v>-1</v>
      </c>
      <c r="AO66" s="57">
        <v>0</v>
      </c>
      <c r="AP66" s="1">
        <v>10.7</v>
      </c>
      <c r="AQ66" s="1">
        <v>0</v>
      </c>
      <c r="AR66" s="1">
        <v>0</v>
      </c>
      <c r="AS66" s="5">
        <v>-1</v>
      </c>
      <c r="AT66" s="57">
        <v>0</v>
      </c>
      <c r="AU66" s="1">
        <v>0</v>
      </c>
      <c r="AV66" s="1">
        <v>0</v>
      </c>
      <c r="AW66" s="1">
        <v>0</v>
      </c>
      <c r="AX66" s="1">
        <v>-1</v>
      </c>
      <c r="AY66" s="57">
        <v>0</v>
      </c>
      <c r="AZ66" s="1">
        <v>0</v>
      </c>
      <c r="BA66" s="1">
        <v>0</v>
      </c>
      <c r="BB66" s="1">
        <v>0</v>
      </c>
    </row>
    <row r="67" spans="1:54">
      <c r="A67" s="1" t="s">
        <v>251</v>
      </c>
      <c r="B67" s="68">
        <v>20</v>
      </c>
      <c r="C67" s="5">
        <v>10</v>
      </c>
      <c r="D67" s="54" t="s">
        <v>259</v>
      </c>
      <c r="E67" s="54" t="s">
        <v>38</v>
      </c>
      <c r="F67" s="64">
        <f t="shared" si="2"/>
        <v>0</v>
      </c>
      <c r="G67" s="49">
        <v>15</v>
      </c>
      <c r="H67" s="49">
        <v>9.6999999999999993</v>
      </c>
      <c r="I67" s="55">
        <v>-1E-4</v>
      </c>
      <c r="J67" s="55">
        <v>-1E-4</v>
      </c>
      <c r="K67" s="49">
        <v>10.81</v>
      </c>
      <c r="L67" s="55">
        <v>-1E-4</v>
      </c>
      <c r="M67" s="49">
        <v>35.51</v>
      </c>
      <c r="N67" s="5">
        <v>7</v>
      </c>
      <c r="P67" s="49">
        <v>14.8</v>
      </c>
      <c r="Q67" s="49">
        <v>8.9</v>
      </c>
      <c r="R67" s="55">
        <v>1.6</v>
      </c>
      <c r="S67" s="55">
        <v>-1E-4</v>
      </c>
      <c r="T67" s="49">
        <v>10.85</v>
      </c>
      <c r="U67" s="55">
        <v>-1E-4</v>
      </c>
      <c r="V67" s="49">
        <v>36.15</v>
      </c>
      <c r="X67" s="49">
        <v>71.66</v>
      </c>
      <c r="Y67" s="5">
        <v>10</v>
      </c>
      <c r="AA67" s="65">
        <v>24.7</v>
      </c>
      <c r="AB67" s="1">
        <v>0</v>
      </c>
      <c r="AC67" s="1">
        <v>15</v>
      </c>
      <c r="AD67" s="1">
        <v>-1</v>
      </c>
      <c r="AE67" s="57">
        <v>0</v>
      </c>
      <c r="AF67" s="1">
        <v>10.8</v>
      </c>
      <c r="AG67" s="1">
        <v>0</v>
      </c>
      <c r="AH67" s="1">
        <v>0</v>
      </c>
      <c r="AI67" s="5">
        <v>-1</v>
      </c>
      <c r="AJ67" s="57">
        <v>0</v>
      </c>
      <c r="AK67" s="1">
        <v>25.3</v>
      </c>
      <c r="AL67" s="1">
        <v>0</v>
      </c>
      <c r="AM67" s="1">
        <v>14.8</v>
      </c>
      <c r="AN67" s="1">
        <v>-1</v>
      </c>
      <c r="AO67" s="57">
        <v>0</v>
      </c>
      <c r="AP67" s="1">
        <v>10.9</v>
      </c>
      <c r="AQ67" s="1">
        <v>0</v>
      </c>
      <c r="AR67" s="1">
        <v>0</v>
      </c>
      <c r="AS67" s="5">
        <v>-1</v>
      </c>
      <c r="AT67" s="57">
        <v>0</v>
      </c>
      <c r="AU67" s="1">
        <v>0</v>
      </c>
      <c r="AV67" s="1">
        <v>0</v>
      </c>
      <c r="AW67" s="1">
        <v>0</v>
      </c>
      <c r="AX67" s="1">
        <v>-1</v>
      </c>
      <c r="AY67" s="57">
        <v>0</v>
      </c>
      <c r="AZ67" s="1">
        <v>0</v>
      </c>
      <c r="BA67" s="1">
        <v>0</v>
      </c>
      <c r="BB67" s="1">
        <v>0</v>
      </c>
    </row>
    <row r="68" spans="1:54">
      <c r="A68" s="1" t="s">
        <v>251</v>
      </c>
      <c r="B68" s="68">
        <v>18</v>
      </c>
      <c r="C68" s="5">
        <v>11</v>
      </c>
      <c r="D68" s="54" t="s">
        <v>95</v>
      </c>
      <c r="E68" s="54" t="s">
        <v>3</v>
      </c>
      <c r="F68" s="64">
        <f t="shared" si="2"/>
        <v>0</v>
      </c>
      <c r="G68" s="49">
        <v>12.8</v>
      </c>
      <c r="H68" s="49">
        <v>9.5</v>
      </c>
      <c r="I68" s="55">
        <v>-1E-4</v>
      </c>
      <c r="J68" s="55">
        <v>-1E-4</v>
      </c>
      <c r="K68" s="49">
        <v>11.87</v>
      </c>
      <c r="L68" s="55">
        <v>-1E-4</v>
      </c>
      <c r="M68" s="49">
        <v>34.17</v>
      </c>
      <c r="N68" s="5">
        <v>18</v>
      </c>
      <c r="P68" s="49">
        <v>13.1</v>
      </c>
      <c r="Q68" s="49">
        <v>9.5</v>
      </c>
      <c r="R68" s="55">
        <v>3</v>
      </c>
      <c r="S68" s="55">
        <v>-1E-4</v>
      </c>
      <c r="T68" s="49">
        <v>11.28</v>
      </c>
      <c r="U68" s="55">
        <v>-1E-4</v>
      </c>
      <c r="V68" s="49">
        <v>36.880000000000003</v>
      </c>
      <c r="X68" s="49">
        <v>71.05</v>
      </c>
      <c r="Y68" s="5">
        <v>11</v>
      </c>
      <c r="AA68" s="65">
        <v>22.3</v>
      </c>
      <c r="AB68" s="1">
        <v>0</v>
      </c>
      <c r="AC68" s="1">
        <v>12.8</v>
      </c>
      <c r="AD68" s="1">
        <v>-1</v>
      </c>
      <c r="AE68" s="57">
        <v>0</v>
      </c>
      <c r="AF68" s="1">
        <v>11.9</v>
      </c>
      <c r="AG68" s="1">
        <v>0</v>
      </c>
      <c r="AH68" s="1">
        <v>0</v>
      </c>
      <c r="AI68" s="5">
        <v>-1</v>
      </c>
      <c r="AJ68" s="57">
        <v>0</v>
      </c>
      <c r="AK68" s="1">
        <v>25.6</v>
      </c>
      <c r="AL68" s="1">
        <v>0</v>
      </c>
      <c r="AM68" s="1">
        <v>13.1</v>
      </c>
      <c r="AN68" s="1">
        <v>-1</v>
      </c>
      <c r="AO68" s="57">
        <v>0</v>
      </c>
      <c r="AP68" s="1">
        <v>11.3</v>
      </c>
      <c r="AQ68" s="1">
        <v>0</v>
      </c>
      <c r="AR68" s="1">
        <v>0</v>
      </c>
      <c r="AS68" s="5">
        <v>-1</v>
      </c>
      <c r="AT68" s="57">
        <v>0</v>
      </c>
      <c r="AU68" s="1">
        <v>0</v>
      </c>
      <c r="AV68" s="1">
        <v>0</v>
      </c>
      <c r="AW68" s="1">
        <v>0</v>
      </c>
      <c r="AX68" s="1">
        <v>-1</v>
      </c>
      <c r="AY68" s="57">
        <v>0</v>
      </c>
      <c r="AZ68" s="1">
        <v>0</v>
      </c>
      <c r="BA68" s="1">
        <v>0</v>
      </c>
      <c r="BB68" s="1">
        <v>0</v>
      </c>
    </row>
    <row r="69" spans="1:54">
      <c r="A69" s="1" t="s">
        <v>251</v>
      </c>
      <c r="B69" s="69">
        <v>16</v>
      </c>
      <c r="C69" s="5">
        <v>12</v>
      </c>
      <c r="D69" s="54" t="s">
        <v>102</v>
      </c>
      <c r="E69" s="54" t="s">
        <v>19</v>
      </c>
      <c r="F69" s="64">
        <f t="shared" si="2"/>
        <v>0</v>
      </c>
      <c r="G69" s="49">
        <v>14.3</v>
      </c>
      <c r="H69" s="49">
        <v>9.8000000000000007</v>
      </c>
      <c r="I69" s="55">
        <v>-1E-4</v>
      </c>
      <c r="J69" s="55">
        <v>-1E-4</v>
      </c>
      <c r="K69" s="49">
        <v>10.49</v>
      </c>
      <c r="L69" s="55">
        <v>-1E-4</v>
      </c>
      <c r="M69" s="49">
        <v>34.590000000000003</v>
      </c>
      <c r="N69" s="5">
        <v>12</v>
      </c>
      <c r="P69" s="49">
        <v>14</v>
      </c>
      <c r="Q69" s="49">
        <v>9.9</v>
      </c>
      <c r="R69" s="55">
        <v>1.6</v>
      </c>
      <c r="S69" s="55">
        <v>-1E-4</v>
      </c>
      <c r="T69" s="49">
        <v>10.6</v>
      </c>
      <c r="U69" s="55">
        <v>-1E-4</v>
      </c>
      <c r="V69" s="49">
        <v>36.1</v>
      </c>
      <c r="X69" s="49">
        <v>70.69</v>
      </c>
      <c r="Y69" s="5">
        <v>12</v>
      </c>
      <c r="AA69" s="65">
        <v>24.1</v>
      </c>
      <c r="AB69" s="1">
        <v>0</v>
      </c>
      <c r="AC69" s="1">
        <v>14.3</v>
      </c>
      <c r="AD69" s="1">
        <v>-1</v>
      </c>
      <c r="AE69" s="57">
        <v>0</v>
      </c>
      <c r="AF69" s="1">
        <v>10.5</v>
      </c>
      <c r="AG69" s="1">
        <v>0</v>
      </c>
      <c r="AH69" s="1">
        <v>0</v>
      </c>
      <c r="AI69" s="5">
        <v>-1</v>
      </c>
      <c r="AJ69" s="57">
        <v>0</v>
      </c>
      <c r="AK69" s="1">
        <v>25.5</v>
      </c>
      <c r="AL69" s="1">
        <v>0</v>
      </c>
      <c r="AM69" s="1">
        <v>14</v>
      </c>
      <c r="AN69" s="1">
        <v>-1</v>
      </c>
      <c r="AO69" s="57">
        <v>0</v>
      </c>
      <c r="AP69" s="1">
        <v>10.6</v>
      </c>
      <c r="AQ69" s="1">
        <v>0</v>
      </c>
      <c r="AR69" s="1">
        <v>0</v>
      </c>
      <c r="AS69" s="5">
        <v>-1</v>
      </c>
      <c r="AT69" s="57">
        <v>0</v>
      </c>
      <c r="AU69" s="1">
        <v>0</v>
      </c>
      <c r="AV69" s="1">
        <v>0</v>
      </c>
      <c r="AW69" s="1">
        <v>0</v>
      </c>
      <c r="AX69" s="1">
        <v>-1</v>
      </c>
      <c r="AY69" s="57">
        <v>0</v>
      </c>
      <c r="AZ69" s="1">
        <v>0</v>
      </c>
      <c r="BA69" s="1">
        <v>0</v>
      </c>
      <c r="BB69" s="1">
        <v>0</v>
      </c>
    </row>
    <row r="70" spans="1:54">
      <c r="A70" s="1" t="s">
        <v>251</v>
      </c>
      <c r="B70" s="69">
        <v>14</v>
      </c>
      <c r="C70" s="5">
        <v>13</v>
      </c>
      <c r="D70" s="54" t="s">
        <v>260</v>
      </c>
      <c r="E70" s="54" t="s">
        <v>214</v>
      </c>
      <c r="F70" s="64">
        <f t="shared" si="2"/>
        <v>0</v>
      </c>
      <c r="G70" s="49">
        <v>13.8</v>
      </c>
      <c r="H70" s="49">
        <v>9.6</v>
      </c>
      <c r="I70" s="55">
        <v>-1E-4</v>
      </c>
      <c r="J70" s="55">
        <v>-1E-4</v>
      </c>
      <c r="K70" s="49">
        <v>11</v>
      </c>
      <c r="L70" s="55">
        <v>-1E-4</v>
      </c>
      <c r="M70" s="49">
        <v>34.4</v>
      </c>
      <c r="N70" s="5">
        <v>16</v>
      </c>
      <c r="P70" s="49">
        <v>13.9</v>
      </c>
      <c r="Q70" s="49">
        <v>9.4</v>
      </c>
      <c r="R70" s="55">
        <v>1.6</v>
      </c>
      <c r="S70" s="55">
        <v>-1E-4</v>
      </c>
      <c r="T70" s="49">
        <v>11.27</v>
      </c>
      <c r="U70" s="55">
        <v>-1E-4</v>
      </c>
      <c r="V70" s="49">
        <v>36.17</v>
      </c>
      <c r="X70" s="49">
        <v>70.569999999999993</v>
      </c>
      <c r="Y70" s="5">
        <v>13</v>
      </c>
      <c r="AA70" s="65">
        <v>23.4</v>
      </c>
      <c r="AB70" s="1">
        <v>0</v>
      </c>
      <c r="AC70" s="1">
        <v>13.8</v>
      </c>
      <c r="AD70" s="1">
        <v>-1</v>
      </c>
      <c r="AE70" s="57">
        <v>0</v>
      </c>
      <c r="AF70" s="1">
        <v>11</v>
      </c>
      <c r="AG70" s="1">
        <v>0</v>
      </c>
      <c r="AH70" s="1">
        <v>0</v>
      </c>
      <c r="AI70" s="5">
        <v>-1</v>
      </c>
      <c r="AJ70" s="57">
        <v>0</v>
      </c>
      <c r="AK70" s="1">
        <v>24.9</v>
      </c>
      <c r="AL70" s="1">
        <v>0</v>
      </c>
      <c r="AM70" s="1">
        <v>13.9</v>
      </c>
      <c r="AN70" s="1">
        <v>-1</v>
      </c>
      <c r="AO70" s="57">
        <v>0</v>
      </c>
      <c r="AP70" s="1">
        <v>11.3</v>
      </c>
      <c r="AQ70" s="1">
        <v>0</v>
      </c>
      <c r="AR70" s="1">
        <v>0</v>
      </c>
      <c r="AS70" s="5">
        <v>-1</v>
      </c>
      <c r="AT70" s="57">
        <v>0</v>
      </c>
      <c r="AU70" s="1">
        <v>0</v>
      </c>
      <c r="AV70" s="1">
        <v>0</v>
      </c>
      <c r="AW70" s="1">
        <v>0</v>
      </c>
      <c r="AX70" s="1">
        <v>-1</v>
      </c>
      <c r="AY70" s="57">
        <v>0</v>
      </c>
      <c r="AZ70" s="1">
        <v>0</v>
      </c>
      <c r="BA70" s="1">
        <v>0</v>
      </c>
      <c r="BB70" s="1">
        <v>0</v>
      </c>
    </row>
    <row r="71" spans="1:54">
      <c r="A71" s="1" t="s">
        <v>251</v>
      </c>
      <c r="B71" s="69">
        <v>12</v>
      </c>
      <c r="C71" s="5">
        <v>14</v>
      </c>
      <c r="D71" s="54" t="s">
        <v>261</v>
      </c>
      <c r="E71" s="54" t="s">
        <v>237</v>
      </c>
      <c r="F71" s="64">
        <f t="shared" ref="F71:F88" si="3">IFERROR(IF($C71&gt;0,VLOOKUP($C71,PosnPointsTRA,2,FALSE),0),0)</f>
        <v>0</v>
      </c>
      <c r="G71" s="49">
        <v>14.1</v>
      </c>
      <c r="H71" s="49">
        <v>9.9</v>
      </c>
      <c r="I71" s="55">
        <v>-1E-4</v>
      </c>
      <c r="J71" s="55">
        <v>-1E-4</v>
      </c>
      <c r="K71" s="49">
        <v>10.57</v>
      </c>
      <c r="L71" s="55">
        <v>-1E-4</v>
      </c>
      <c r="M71" s="49">
        <v>34.57</v>
      </c>
      <c r="N71" s="5">
        <v>13</v>
      </c>
      <c r="P71" s="49">
        <v>14</v>
      </c>
      <c r="Q71" s="49">
        <v>9.6999999999999993</v>
      </c>
      <c r="R71" s="55">
        <v>1.6</v>
      </c>
      <c r="S71" s="55">
        <v>-1E-4</v>
      </c>
      <c r="T71" s="49">
        <v>10.63</v>
      </c>
      <c r="U71" s="55">
        <v>-1E-4</v>
      </c>
      <c r="V71" s="49">
        <v>35.93</v>
      </c>
      <c r="X71" s="49">
        <v>70.5</v>
      </c>
      <c r="Y71" s="5">
        <v>14</v>
      </c>
      <c r="AA71" s="65">
        <v>24</v>
      </c>
      <c r="AB71" s="1">
        <v>0</v>
      </c>
      <c r="AC71" s="1">
        <v>14.1</v>
      </c>
      <c r="AD71" s="1">
        <v>-1</v>
      </c>
      <c r="AE71" s="57">
        <v>0</v>
      </c>
      <c r="AF71" s="1">
        <v>10.6</v>
      </c>
      <c r="AG71" s="1">
        <v>0</v>
      </c>
      <c r="AH71" s="1">
        <v>0</v>
      </c>
      <c r="AI71" s="5">
        <v>-1</v>
      </c>
      <c r="AJ71" s="57">
        <v>0</v>
      </c>
      <c r="AK71" s="1">
        <v>25.3</v>
      </c>
      <c r="AL71" s="1">
        <v>0</v>
      </c>
      <c r="AM71" s="1">
        <v>14</v>
      </c>
      <c r="AN71" s="1">
        <v>-1</v>
      </c>
      <c r="AO71" s="57">
        <v>0</v>
      </c>
      <c r="AP71" s="1">
        <v>10.6</v>
      </c>
      <c r="AQ71" s="1">
        <v>0</v>
      </c>
      <c r="AR71" s="1">
        <v>0</v>
      </c>
      <c r="AS71" s="5">
        <v>-1</v>
      </c>
      <c r="AT71" s="57">
        <v>0</v>
      </c>
      <c r="AU71" s="1">
        <v>0</v>
      </c>
      <c r="AV71" s="1">
        <v>0</v>
      </c>
      <c r="AW71" s="1">
        <v>0</v>
      </c>
      <c r="AX71" s="1">
        <v>-1</v>
      </c>
      <c r="AY71" s="57">
        <v>0</v>
      </c>
      <c r="AZ71" s="1">
        <v>0</v>
      </c>
      <c r="BA71" s="1">
        <v>0</v>
      </c>
      <c r="BB71" s="1">
        <v>0</v>
      </c>
    </row>
    <row r="72" spans="1:54">
      <c r="A72" s="1" t="s">
        <v>251</v>
      </c>
      <c r="B72" s="69">
        <v>10</v>
      </c>
      <c r="C72" s="5">
        <v>15</v>
      </c>
      <c r="D72" s="54" t="s">
        <v>262</v>
      </c>
      <c r="E72" s="54" t="s">
        <v>53</v>
      </c>
      <c r="F72" s="64">
        <f t="shared" si="3"/>
        <v>0</v>
      </c>
      <c r="G72" s="49">
        <v>13.9</v>
      </c>
      <c r="H72" s="49">
        <v>9.6999999999999993</v>
      </c>
      <c r="I72" s="55">
        <v>-1E-4</v>
      </c>
      <c r="J72" s="55">
        <v>-1E-4</v>
      </c>
      <c r="K72" s="49">
        <v>10.96</v>
      </c>
      <c r="L72" s="55">
        <v>-1E-4</v>
      </c>
      <c r="M72" s="49">
        <v>34.56</v>
      </c>
      <c r="N72" s="5">
        <v>14</v>
      </c>
      <c r="P72" s="49">
        <v>14.1</v>
      </c>
      <c r="Q72" s="49">
        <v>9.3000000000000007</v>
      </c>
      <c r="R72" s="55">
        <v>1.6</v>
      </c>
      <c r="S72" s="55">
        <v>-1E-4</v>
      </c>
      <c r="T72" s="49">
        <v>10.59</v>
      </c>
      <c r="U72" s="55">
        <v>-1E-4</v>
      </c>
      <c r="V72" s="49">
        <v>35.590000000000003</v>
      </c>
      <c r="X72" s="49">
        <v>70.150000000000006</v>
      </c>
      <c r="Y72" s="5">
        <v>15</v>
      </c>
      <c r="AA72" s="65">
        <v>23.6</v>
      </c>
      <c r="AB72" s="1">
        <v>0</v>
      </c>
      <c r="AC72" s="1">
        <v>13.9</v>
      </c>
      <c r="AD72" s="1">
        <v>-1</v>
      </c>
      <c r="AE72" s="57">
        <v>0</v>
      </c>
      <c r="AF72" s="1">
        <v>11</v>
      </c>
      <c r="AG72" s="1">
        <v>0</v>
      </c>
      <c r="AH72" s="1">
        <v>0</v>
      </c>
      <c r="AI72" s="5">
        <v>-1</v>
      </c>
      <c r="AJ72" s="57">
        <v>0</v>
      </c>
      <c r="AK72" s="1">
        <v>25</v>
      </c>
      <c r="AL72" s="1">
        <v>0</v>
      </c>
      <c r="AM72" s="1">
        <v>14.1</v>
      </c>
      <c r="AN72" s="1">
        <v>-1</v>
      </c>
      <c r="AO72" s="57">
        <v>0</v>
      </c>
      <c r="AP72" s="1">
        <v>10.6</v>
      </c>
      <c r="AQ72" s="1">
        <v>0</v>
      </c>
      <c r="AR72" s="1">
        <v>0</v>
      </c>
      <c r="AS72" s="5">
        <v>-1</v>
      </c>
      <c r="AT72" s="57">
        <v>0</v>
      </c>
      <c r="AU72" s="1">
        <v>0</v>
      </c>
      <c r="AV72" s="1">
        <v>0</v>
      </c>
      <c r="AW72" s="1">
        <v>0</v>
      </c>
      <c r="AX72" s="1">
        <v>-1</v>
      </c>
      <c r="AY72" s="57">
        <v>0</v>
      </c>
      <c r="AZ72" s="1">
        <v>0</v>
      </c>
      <c r="BA72" s="1">
        <v>0</v>
      </c>
      <c r="BB72" s="1">
        <v>0</v>
      </c>
    </row>
    <row r="73" spans="1:54">
      <c r="A73" s="1" t="s">
        <v>251</v>
      </c>
      <c r="B73" s="69">
        <v>8</v>
      </c>
      <c r="C73" s="5">
        <v>16</v>
      </c>
      <c r="D73" s="54" t="s">
        <v>263</v>
      </c>
      <c r="E73" s="54" t="s">
        <v>237</v>
      </c>
      <c r="F73" s="64">
        <f t="shared" si="3"/>
        <v>0</v>
      </c>
      <c r="G73" s="49">
        <v>13.7</v>
      </c>
      <c r="H73" s="49">
        <v>9.5</v>
      </c>
      <c r="I73" s="55">
        <v>-1E-4</v>
      </c>
      <c r="J73" s="55">
        <v>-1E-4</v>
      </c>
      <c r="K73" s="49">
        <v>11.02</v>
      </c>
      <c r="L73" s="55">
        <v>-1E-4</v>
      </c>
      <c r="M73" s="49">
        <v>34.22</v>
      </c>
      <c r="N73" s="5">
        <v>17</v>
      </c>
      <c r="P73" s="49">
        <v>13.1</v>
      </c>
      <c r="Q73" s="49">
        <v>9.6999999999999993</v>
      </c>
      <c r="R73" s="55">
        <v>1.6</v>
      </c>
      <c r="S73" s="55">
        <v>-1E-4</v>
      </c>
      <c r="T73" s="49">
        <v>10.76</v>
      </c>
      <c r="U73" s="55">
        <v>-1E-4</v>
      </c>
      <c r="V73" s="49">
        <v>35.159999999999997</v>
      </c>
      <c r="X73" s="49">
        <v>69.38</v>
      </c>
      <c r="Y73" s="5">
        <v>16</v>
      </c>
      <c r="AA73" s="65">
        <v>23.2</v>
      </c>
      <c r="AB73" s="1">
        <v>0</v>
      </c>
      <c r="AC73" s="1">
        <v>13.7</v>
      </c>
      <c r="AD73" s="1">
        <v>-1</v>
      </c>
      <c r="AE73" s="57">
        <v>0</v>
      </c>
      <c r="AF73" s="1">
        <v>11</v>
      </c>
      <c r="AG73" s="1">
        <v>0</v>
      </c>
      <c r="AH73" s="1">
        <v>0</v>
      </c>
      <c r="AI73" s="5">
        <v>-1</v>
      </c>
      <c r="AJ73" s="57">
        <v>0</v>
      </c>
      <c r="AK73" s="1">
        <v>24.4</v>
      </c>
      <c r="AL73" s="1">
        <v>0</v>
      </c>
      <c r="AM73" s="1">
        <v>13.1</v>
      </c>
      <c r="AN73" s="1">
        <v>-1</v>
      </c>
      <c r="AO73" s="57">
        <v>0</v>
      </c>
      <c r="AP73" s="1">
        <v>10.8</v>
      </c>
      <c r="AQ73" s="1">
        <v>0</v>
      </c>
      <c r="AR73" s="1">
        <v>0</v>
      </c>
      <c r="AS73" s="5">
        <v>-1</v>
      </c>
      <c r="AT73" s="57">
        <v>0</v>
      </c>
      <c r="AU73" s="1">
        <v>0</v>
      </c>
      <c r="AV73" s="1">
        <v>0</v>
      </c>
      <c r="AW73" s="1">
        <v>0</v>
      </c>
      <c r="AX73" s="1">
        <v>-1</v>
      </c>
      <c r="AY73" s="57">
        <v>0</v>
      </c>
      <c r="AZ73" s="1">
        <v>0</v>
      </c>
      <c r="BA73" s="1">
        <v>0</v>
      </c>
      <c r="BB73" s="1">
        <v>0</v>
      </c>
    </row>
    <row r="74" spans="1:54">
      <c r="A74" s="1" t="s">
        <v>251</v>
      </c>
      <c r="B74" s="69">
        <v>6</v>
      </c>
      <c r="C74" s="5">
        <v>17</v>
      </c>
      <c r="D74" s="54" t="s">
        <v>264</v>
      </c>
      <c r="E74" s="54" t="s">
        <v>237</v>
      </c>
      <c r="F74" s="64">
        <f t="shared" si="3"/>
        <v>0</v>
      </c>
      <c r="G74" s="49">
        <v>14.5</v>
      </c>
      <c r="H74" s="49">
        <v>9.6999999999999993</v>
      </c>
      <c r="I74" s="55">
        <v>-1E-4</v>
      </c>
      <c r="J74" s="55">
        <v>-1E-4</v>
      </c>
      <c r="K74" s="49">
        <v>9.5299999999999994</v>
      </c>
      <c r="L74" s="55">
        <v>-1E-4</v>
      </c>
      <c r="M74" s="49">
        <v>33.729999999999997</v>
      </c>
      <c r="N74" s="5">
        <v>22</v>
      </c>
      <c r="P74" s="49">
        <v>14.4</v>
      </c>
      <c r="Q74" s="49">
        <v>9.9</v>
      </c>
      <c r="R74" s="55">
        <v>1.6</v>
      </c>
      <c r="S74" s="55">
        <v>-1E-4</v>
      </c>
      <c r="T74" s="49">
        <v>9.65</v>
      </c>
      <c r="U74" s="55">
        <v>-1E-4</v>
      </c>
      <c r="V74" s="49">
        <v>35.549999999999997</v>
      </c>
      <c r="X74" s="49">
        <v>69.28</v>
      </c>
      <c r="Y74" s="5">
        <v>17</v>
      </c>
      <c r="AA74" s="65">
        <v>24.2</v>
      </c>
      <c r="AB74" s="1">
        <v>0</v>
      </c>
      <c r="AC74" s="1">
        <v>14.5</v>
      </c>
      <c r="AD74" s="1">
        <v>-1</v>
      </c>
      <c r="AE74" s="57">
        <v>0</v>
      </c>
      <c r="AF74" s="1">
        <v>9.5</v>
      </c>
      <c r="AG74" s="1">
        <v>0</v>
      </c>
      <c r="AH74" s="1">
        <v>0</v>
      </c>
      <c r="AI74" s="5">
        <v>-1</v>
      </c>
      <c r="AJ74" s="57">
        <v>0</v>
      </c>
      <c r="AK74" s="1">
        <v>25.9</v>
      </c>
      <c r="AL74" s="1">
        <v>0</v>
      </c>
      <c r="AM74" s="1">
        <v>14.4</v>
      </c>
      <c r="AN74" s="1">
        <v>-1</v>
      </c>
      <c r="AO74" s="57">
        <v>0</v>
      </c>
      <c r="AP74" s="1">
        <v>9.6999999999999993</v>
      </c>
      <c r="AQ74" s="1">
        <v>0</v>
      </c>
      <c r="AR74" s="1">
        <v>0</v>
      </c>
      <c r="AS74" s="5">
        <v>-1</v>
      </c>
      <c r="AT74" s="57">
        <v>0</v>
      </c>
      <c r="AU74" s="1">
        <v>0</v>
      </c>
      <c r="AV74" s="1">
        <v>0</v>
      </c>
      <c r="AW74" s="1">
        <v>0</v>
      </c>
      <c r="AX74" s="1">
        <v>-1</v>
      </c>
      <c r="AY74" s="57">
        <v>0</v>
      </c>
      <c r="AZ74" s="1">
        <v>0</v>
      </c>
      <c r="BA74" s="1">
        <v>0</v>
      </c>
      <c r="BB74" s="1">
        <v>0</v>
      </c>
    </row>
    <row r="75" spans="1:54">
      <c r="A75" s="1" t="s">
        <v>251</v>
      </c>
      <c r="B75" s="69">
        <v>4</v>
      </c>
      <c r="C75" s="5">
        <v>18</v>
      </c>
      <c r="D75" s="54" t="s">
        <v>265</v>
      </c>
      <c r="E75" s="54" t="s">
        <v>12</v>
      </c>
      <c r="F75" s="64">
        <f t="shared" si="3"/>
        <v>0</v>
      </c>
      <c r="G75" s="49">
        <v>13.4</v>
      </c>
      <c r="H75" s="49">
        <v>9.8000000000000007</v>
      </c>
      <c r="I75" s="55">
        <v>-1E-4</v>
      </c>
      <c r="J75" s="55">
        <v>-1E-4</v>
      </c>
      <c r="K75" s="49">
        <v>10.77</v>
      </c>
      <c r="L75" s="55">
        <v>-1E-4</v>
      </c>
      <c r="M75" s="49">
        <v>33.97</v>
      </c>
      <c r="N75" s="5">
        <v>19</v>
      </c>
      <c r="P75" s="49">
        <v>12.2</v>
      </c>
      <c r="Q75" s="49">
        <v>9.6999999999999993</v>
      </c>
      <c r="R75" s="55">
        <v>3</v>
      </c>
      <c r="S75" s="55">
        <v>-1E-4</v>
      </c>
      <c r="T75" s="49">
        <v>10.220000000000001</v>
      </c>
      <c r="U75" s="55">
        <v>-1E-4</v>
      </c>
      <c r="V75" s="49">
        <v>35.119999999999997</v>
      </c>
      <c r="X75" s="49">
        <v>69.09</v>
      </c>
      <c r="Y75" s="5">
        <v>18</v>
      </c>
      <c r="AA75" s="65">
        <v>23.2</v>
      </c>
      <c r="AB75" s="1">
        <v>0</v>
      </c>
      <c r="AC75" s="1">
        <v>13.4</v>
      </c>
      <c r="AD75" s="1">
        <v>-1</v>
      </c>
      <c r="AE75" s="57">
        <v>0</v>
      </c>
      <c r="AF75" s="1">
        <v>10.8</v>
      </c>
      <c r="AG75" s="1">
        <v>0</v>
      </c>
      <c r="AH75" s="1">
        <v>0</v>
      </c>
      <c r="AI75" s="5">
        <v>-1</v>
      </c>
      <c r="AJ75" s="57">
        <v>0</v>
      </c>
      <c r="AK75" s="1">
        <v>24.9</v>
      </c>
      <c r="AL75" s="1">
        <v>0</v>
      </c>
      <c r="AM75" s="1">
        <v>12.2</v>
      </c>
      <c r="AN75" s="1">
        <v>-1</v>
      </c>
      <c r="AO75" s="57">
        <v>0</v>
      </c>
      <c r="AP75" s="1">
        <v>10.199999999999999</v>
      </c>
      <c r="AQ75" s="1">
        <v>0</v>
      </c>
      <c r="AR75" s="1">
        <v>0</v>
      </c>
      <c r="AS75" s="5">
        <v>-1</v>
      </c>
      <c r="AT75" s="57">
        <v>0</v>
      </c>
      <c r="AU75" s="1">
        <v>0</v>
      </c>
      <c r="AV75" s="1">
        <v>0</v>
      </c>
      <c r="AW75" s="1">
        <v>0</v>
      </c>
      <c r="AX75" s="1">
        <v>-1</v>
      </c>
      <c r="AY75" s="57">
        <v>0</v>
      </c>
      <c r="AZ75" s="1">
        <v>0</v>
      </c>
      <c r="BA75" s="1">
        <v>0</v>
      </c>
      <c r="BB75" s="1">
        <v>0</v>
      </c>
    </row>
    <row r="76" spans="1:54">
      <c r="A76" s="1" t="s">
        <v>251</v>
      </c>
      <c r="B76" s="69">
        <v>2</v>
      </c>
      <c r="C76" s="5">
        <v>19</v>
      </c>
      <c r="D76" s="54" t="s">
        <v>266</v>
      </c>
      <c r="E76" s="54" t="s">
        <v>12</v>
      </c>
      <c r="F76" s="64">
        <f t="shared" si="3"/>
        <v>0</v>
      </c>
      <c r="G76" s="49">
        <v>12.7</v>
      </c>
      <c r="H76" s="49">
        <v>9.9</v>
      </c>
      <c r="I76" s="55">
        <v>-1E-4</v>
      </c>
      <c r="J76" s="55">
        <v>-1E-4</v>
      </c>
      <c r="K76" s="49">
        <v>11.16</v>
      </c>
      <c r="L76" s="55">
        <v>-1E-4</v>
      </c>
      <c r="M76" s="49">
        <v>33.76</v>
      </c>
      <c r="N76" s="5">
        <v>21</v>
      </c>
      <c r="P76" s="49">
        <v>12.5</v>
      </c>
      <c r="Q76" s="49">
        <v>9.6999999999999993</v>
      </c>
      <c r="R76" s="55">
        <v>2.5</v>
      </c>
      <c r="S76" s="55">
        <v>-1E-4</v>
      </c>
      <c r="T76" s="49">
        <v>10.47</v>
      </c>
      <c r="U76" s="55">
        <v>-1E-4</v>
      </c>
      <c r="V76" s="49">
        <v>35.17</v>
      </c>
      <c r="X76" s="49">
        <v>68.930000000000007</v>
      </c>
      <c r="Y76" s="5">
        <v>19</v>
      </c>
      <c r="AA76" s="65">
        <v>22.6</v>
      </c>
      <c r="AB76" s="1">
        <v>0</v>
      </c>
      <c r="AC76" s="1">
        <v>12.7</v>
      </c>
      <c r="AD76" s="1">
        <v>-1</v>
      </c>
      <c r="AE76" s="57">
        <v>0</v>
      </c>
      <c r="AF76" s="1">
        <v>11.2</v>
      </c>
      <c r="AG76" s="1">
        <v>0</v>
      </c>
      <c r="AH76" s="1">
        <v>0</v>
      </c>
      <c r="AI76" s="5">
        <v>-1</v>
      </c>
      <c r="AJ76" s="57">
        <v>0</v>
      </c>
      <c r="AK76" s="1">
        <v>24.7</v>
      </c>
      <c r="AL76" s="1">
        <v>0</v>
      </c>
      <c r="AM76" s="1">
        <v>12.5</v>
      </c>
      <c r="AN76" s="1">
        <v>-1</v>
      </c>
      <c r="AO76" s="57">
        <v>0</v>
      </c>
      <c r="AP76" s="1">
        <v>10.5</v>
      </c>
      <c r="AQ76" s="1">
        <v>0</v>
      </c>
      <c r="AR76" s="1">
        <v>0</v>
      </c>
      <c r="AS76" s="5">
        <v>-1</v>
      </c>
      <c r="AT76" s="57">
        <v>0</v>
      </c>
      <c r="AU76" s="1">
        <v>0</v>
      </c>
      <c r="AV76" s="1">
        <v>0</v>
      </c>
      <c r="AW76" s="1">
        <v>0</v>
      </c>
      <c r="AX76" s="1">
        <v>-1</v>
      </c>
      <c r="AY76" s="57">
        <v>0</v>
      </c>
      <c r="AZ76" s="1">
        <v>0</v>
      </c>
      <c r="BA76" s="1">
        <v>0</v>
      </c>
      <c r="BB76" s="1">
        <v>0</v>
      </c>
    </row>
    <row r="77" spans="1:54">
      <c r="A77" s="1" t="s">
        <v>251</v>
      </c>
      <c r="B77" s="68">
        <v>1</v>
      </c>
      <c r="C77" s="5">
        <v>20</v>
      </c>
      <c r="D77" s="54" t="s">
        <v>104</v>
      </c>
      <c r="E77" s="54" t="s">
        <v>16</v>
      </c>
      <c r="F77" s="64">
        <f t="shared" si="3"/>
        <v>0</v>
      </c>
      <c r="G77" s="49">
        <v>14</v>
      </c>
      <c r="H77" s="49">
        <v>9.5</v>
      </c>
      <c r="I77" s="55">
        <v>-1E-4</v>
      </c>
      <c r="J77" s="55">
        <v>-1E-4</v>
      </c>
      <c r="K77" s="49">
        <v>10.35</v>
      </c>
      <c r="L77" s="55">
        <v>-1E-4</v>
      </c>
      <c r="M77" s="49">
        <v>33.85</v>
      </c>
      <c r="N77" s="5">
        <v>20</v>
      </c>
      <c r="P77" s="49">
        <v>13.1</v>
      </c>
      <c r="Q77" s="49">
        <v>9.8000000000000007</v>
      </c>
      <c r="R77" s="55">
        <v>1.6</v>
      </c>
      <c r="S77" s="55">
        <v>-1E-4</v>
      </c>
      <c r="T77" s="49">
        <v>9.9700000000000006</v>
      </c>
      <c r="U77" s="55">
        <v>-1E-4</v>
      </c>
      <c r="V77" s="49">
        <v>34.47</v>
      </c>
      <c r="X77" s="49">
        <v>68.319999999999993</v>
      </c>
      <c r="Y77" s="5">
        <v>20</v>
      </c>
      <c r="AA77" s="65">
        <v>23.5</v>
      </c>
      <c r="AB77" s="1">
        <v>0</v>
      </c>
      <c r="AC77" s="1">
        <v>14</v>
      </c>
      <c r="AD77" s="1">
        <v>-1</v>
      </c>
      <c r="AE77" s="57">
        <v>0</v>
      </c>
      <c r="AF77" s="1">
        <v>10.4</v>
      </c>
      <c r="AG77" s="1">
        <v>0</v>
      </c>
      <c r="AH77" s="1">
        <v>0</v>
      </c>
      <c r="AI77" s="5">
        <v>-1</v>
      </c>
      <c r="AJ77" s="57">
        <v>0</v>
      </c>
      <c r="AK77" s="1">
        <v>24.5</v>
      </c>
      <c r="AL77" s="1">
        <v>0</v>
      </c>
      <c r="AM77" s="1">
        <v>13.1</v>
      </c>
      <c r="AN77" s="1">
        <v>-1</v>
      </c>
      <c r="AO77" s="57">
        <v>0</v>
      </c>
      <c r="AP77" s="1">
        <v>10</v>
      </c>
      <c r="AQ77" s="1">
        <v>0</v>
      </c>
      <c r="AR77" s="1">
        <v>0</v>
      </c>
      <c r="AS77" s="5">
        <v>-1</v>
      </c>
      <c r="AT77" s="57">
        <v>0</v>
      </c>
      <c r="AU77" s="1">
        <v>0</v>
      </c>
      <c r="AV77" s="1">
        <v>0</v>
      </c>
      <c r="AW77" s="1">
        <v>0</v>
      </c>
      <c r="AX77" s="1">
        <v>-1</v>
      </c>
      <c r="AY77" s="57">
        <v>0</v>
      </c>
      <c r="AZ77" s="1">
        <v>0</v>
      </c>
      <c r="BA77" s="1">
        <v>0</v>
      </c>
      <c r="BB77" s="1">
        <v>0</v>
      </c>
    </row>
    <row r="78" spans="1:54">
      <c r="A78" s="1" t="s">
        <v>251</v>
      </c>
      <c r="B78" s="68">
        <v>0</v>
      </c>
      <c r="C78" s="5">
        <v>21</v>
      </c>
      <c r="D78" s="54" t="s">
        <v>267</v>
      </c>
      <c r="E78" s="54" t="s">
        <v>19</v>
      </c>
      <c r="F78" s="64">
        <f t="shared" si="3"/>
        <v>0</v>
      </c>
      <c r="G78" s="49">
        <v>14.5</v>
      </c>
      <c r="H78" s="49">
        <v>9.8000000000000007</v>
      </c>
      <c r="I78" s="55">
        <v>-1E-4</v>
      </c>
      <c r="J78" s="55">
        <v>-1E-4</v>
      </c>
      <c r="K78" s="49">
        <v>10.24</v>
      </c>
      <c r="L78" s="55">
        <v>-1E-4</v>
      </c>
      <c r="M78" s="49">
        <v>34.54</v>
      </c>
      <c r="N78" s="5">
        <v>15</v>
      </c>
      <c r="P78" s="49">
        <v>12.2</v>
      </c>
      <c r="Q78" s="49">
        <v>9.6</v>
      </c>
      <c r="R78" s="55">
        <v>1.6</v>
      </c>
      <c r="S78" s="55">
        <v>-1E-4</v>
      </c>
      <c r="T78" s="49">
        <v>10.19</v>
      </c>
      <c r="U78" s="55">
        <v>-1E-4</v>
      </c>
      <c r="V78" s="49">
        <v>33.590000000000003</v>
      </c>
      <c r="X78" s="49">
        <v>68.13</v>
      </c>
      <c r="Y78" s="5">
        <v>21</v>
      </c>
      <c r="AA78" s="65">
        <v>24.3</v>
      </c>
      <c r="AB78" s="1">
        <v>0</v>
      </c>
      <c r="AC78" s="1">
        <v>14.5</v>
      </c>
      <c r="AD78" s="1">
        <v>-1</v>
      </c>
      <c r="AE78" s="57">
        <v>0</v>
      </c>
      <c r="AF78" s="1">
        <v>10.199999999999999</v>
      </c>
      <c r="AG78" s="1">
        <v>0</v>
      </c>
      <c r="AH78" s="1">
        <v>0</v>
      </c>
      <c r="AI78" s="5">
        <v>-1</v>
      </c>
      <c r="AJ78" s="57">
        <v>0</v>
      </c>
      <c r="AK78" s="1">
        <v>23.4</v>
      </c>
      <c r="AL78" s="1">
        <v>0</v>
      </c>
      <c r="AM78" s="1">
        <v>12.2</v>
      </c>
      <c r="AN78" s="1">
        <v>-1</v>
      </c>
      <c r="AO78" s="57">
        <v>0</v>
      </c>
      <c r="AP78" s="1">
        <v>10.199999999999999</v>
      </c>
      <c r="AQ78" s="1">
        <v>0</v>
      </c>
      <c r="AR78" s="1">
        <v>0</v>
      </c>
      <c r="AS78" s="5">
        <v>-1</v>
      </c>
      <c r="AT78" s="57">
        <v>0</v>
      </c>
      <c r="AU78" s="1">
        <v>0</v>
      </c>
      <c r="AV78" s="1">
        <v>0</v>
      </c>
      <c r="AW78" s="1">
        <v>0</v>
      </c>
      <c r="AX78" s="1">
        <v>-1</v>
      </c>
      <c r="AY78" s="57">
        <v>0</v>
      </c>
      <c r="AZ78" s="1">
        <v>0</v>
      </c>
      <c r="BA78" s="1">
        <v>0</v>
      </c>
      <c r="BB78" s="1">
        <v>0</v>
      </c>
    </row>
    <row r="79" spans="1:54">
      <c r="A79" s="1" t="s">
        <v>251</v>
      </c>
      <c r="B79" s="68">
        <v>0</v>
      </c>
      <c r="C79" s="5">
        <v>22</v>
      </c>
      <c r="D79" s="54" t="s">
        <v>268</v>
      </c>
      <c r="E79" s="54" t="s">
        <v>23</v>
      </c>
      <c r="F79" s="64">
        <f t="shared" si="3"/>
        <v>0</v>
      </c>
      <c r="G79" s="49">
        <v>13</v>
      </c>
      <c r="H79" s="49">
        <v>9.5</v>
      </c>
      <c r="I79" s="55">
        <v>-1E-4</v>
      </c>
      <c r="J79" s="55">
        <v>-1E-4</v>
      </c>
      <c r="K79" s="49">
        <v>9.86</v>
      </c>
      <c r="L79" s="55">
        <v>-1E-4</v>
      </c>
      <c r="M79" s="49">
        <v>32.36</v>
      </c>
      <c r="N79" s="5">
        <v>26</v>
      </c>
      <c r="P79" s="49">
        <v>13.7</v>
      </c>
      <c r="Q79" s="49">
        <v>9.9</v>
      </c>
      <c r="R79" s="55">
        <v>1.6</v>
      </c>
      <c r="S79" s="55">
        <v>-1E-4</v>
      </c>
      <c r="T79" s="49">
        <v>10.34</v>
      </c>
      <c r="U79" s="55">
        <v>-1E-4</v>
      </c>
      <c r="V79" s="49">
        <v>35.54</v>
      </c>
      <c r="X79" s="49">
        <v>67.900000000000006</v>
      </c>
      <c r="Y79" s="5">
        <v>22</v>
      </c>
      <c r="AA79" s="65">
        <v>22.5</v>
      </c>
      <c r="AB79" s="1">
        <v>0</v>
      </c>
      <c r="AC79" s="1">
        <v>13</v>
      </c>
      <c r="AD79" s="1">
        <v>-1</v>
      </c>
      <c r="AE79" s="57">
        <v>0</v>
      </c>
      <c r="AF79" s="1">
        <v>9.9</v>
      </c>
      <c r="AG79" s="1">
        <v>0</v>
      </c>
      <c r="AH79" s="1">
        <v>0</v>
      </c>
      <c r="AI79" s="5">
        <v>-1</v>
      </c>
      <c r="AJ79" s="57">
        <v>0</v>
      </c>
      <c r="AK79" s="1">
        <v>25.2</v>
      </c>
      <c r="AL79" s="1">
        <v>0</v>
      </c>
      <c r="AM79" s="1">
        <v>13.7</v>
      </c>
      <c r="AN79" s="1">
        <v>-1</v>
      </c>
      <c r="AO79" s="57">
        <v>0</v>
      </c>
      <c r="AP79" s="1">
        <v>10.3</v>
      </c>
      <c r="AQ79" s="1">
        <v>0</v>
      </c>
      <c r="AR79" s="1">
        <v>0</v>
      </c>
      <c r="AS79" s="5">
        <v>-1</v>
      </c>
      <c r="AT79" s="57">
        <v>0</v>
      </c>
      <c r="AU79" s="1">
        <v>0</v>
      </c>
      <c r="AV79" s="1">
        <v>0</v>
      </c>
      <c r="AW79" s="1">
        <v>0</v>
      </c>
      <c r="AX79" s="1">
        <v>-1</v>
      </c>
      <c r="AY79" s="57">
        <v>0</v>
      </c>
      <c r="AZ79" s="1">
        <v>0</v>
      </c>
      <c r="BA79" s="1">
        <v>0</v>
      </c>
      <c r="BB79" s="1">
        <v>0</v>
      </c>
    </row>
    <row r="80" spans="1:54">
      <c r="A80" s="1" t="s">
        <v>251</v>
      </c>
      <c r="B80" s="68">
        <v>0</v>
      </c>
      <c r="C80" s="5">
        <v>23</v>
      </c>
      <c r="D80" s="54" t="s">
        <v>269</v>
      </c>
      <c r="E80" s="54" t="s">
        <v>23</v>
      </c>
      <c r="F80" s="64">
        <f t="shared" si="3"/>
        <v>0</v>
      </c>
      <c r="G80" s="49">
        <v>13.7</v>
      </c>
      <c r="H80" s="49">
        <v>10</v>
      </c>
      <c r="I80" s="55">
        <v>-1E-4</v>
      </c>
      <c r="J80" s="55">
        <v>-1E-4</v>
      </c>
      <c r="K80" s="49">
        <v>9.44</v>
      </c>
      <c r="L80" s="55">
        <v>-1E-4</v>
      </c>
      <c r="M80" s="49">
        <v>33.14</v>
      </c>
      <c r="N80" s="5">
        <v>24</v>
      </c>
      <c r="P80" s="49">
        <v>13.6</v>
      </c>
      <c r="Q80" s="49">
        <v>9.6999999999999993</v>
      </c>
      <c r="R80" s="55">
        <v>1.6</v>
      </c>
      <c r="S80" s="55">
        <v>-1E-4</v>
      </c>
      <c r="T80" s="49">
        <v>9.3699999999999992</v>
      </c>
      <c r="U80" s="55">
        <v>-1E-4</v>
      </c>
      <c r="V80" s="49">
        <v>34.270000000000003</v>
      </c>
      <c r="X80" s="49">
        <v>67.41</v>
      </c>
      <c r="Y80" s="5">
        <v>23</v>
      </c>
      <c r="AA80" s="65">
        <v>23.7</v>
      </c>
      <c r="AB80" s="1">
        <v>0</v>
      </c>
      <c r="AC80" s="1">
        <v>13.7</v>
      </c>
      <c r="AD80" s="1">
        <v>-1</v>
      </c>
      <c r="AE80" s="57">
        <v>0</v>
      </c>
      <c r="AF80" s="1">
        <v>9.4</v>
      </c>
      <c r="AG80" s="1">
        <v>0</v>
      </c>
      <c r="AH80" s="1">
        <v>0</v>
      </c>
      <c r="AI80" s="5">
        <v>-1</v>
      </c>
      <c r="AJ80" s="57">
        <v>0</v>
      </c>
      <c r="AK80" s="1">
        <v>24.9</v>
      </c>
      <c r="AL80" s="1">
        <v>0</v>
      </c>
      <c r="AM80" s="1">
        <v>13.6</v>
      </c>
      <c r="AN80" s="1">
        <v>-1</v>
      </c>
      <c r="AO80" s="57">
        <v>0</v>
      </c>
      <c r="AP80" s="1">
        <v>9.4</v>
      </c>
      <c r="AQ80" s="1">
        <v>0</v>
      </c>
      <c r="AR80" s="1">
        <v>0</v>
      </c>
      <c r="AS80" s="5">
        <v>-1</v>
      </c>
      <c r="AT80" s="57">
        <v>0</v>
      </c>
      <c r="AU80" s="1">
        <v>0</v>
      </c>
      <c r="AV80" s="1">
        <v>0</v>
      </c>
      <c r="AW80" s="1">
        <v>0</v>
      </c>
      <c r="AX80" s="1">
        <v>-1</v>
      </c>
      <c r="AY80" s="57">
        <v>0</v>
      </c>
      <c r="AZ80" s="1">
        <v>0</v>
      </c>
      <c r="BA80" s="1">
        <v>0</v>
      </c>
      <c r="BB80" s="1">
        <v>0</v>
      </c>
    </row>
    <row r="81" spans="1:54">
      <c r="A81" s="1" t="s">
        <v>251</v>
      </c>
      <c r="B81" s="68">
        <v>0</v>
      </c>
      <c r="C81" s="5">
        <v>24</v>
      </c>
      <c r="D81" s="54" t="s">
        <v>270</v>
      </c>
      <c r="E81" s="54" t="s">
        <v>34</v>
      </c>
      <c r="F81" s="64">
        <f t="shared" si="3"/>
        <v>0</v>
      </c>
      <c r="G81" s="49">
        <v>13.6</v>
      </c>
      <c r="H81" s="49">
        <v>9.8000000000000007</v>
      </c>
      <c r="I81" s="55">
        <v>-1E-4</v>
      </c>
      <c r="J81" s="55">
        <v>-1E-4</v>
      </c>
      <c r="K81" s="49">
        <v>10.08</v>
      </c>
      <c r="L81" s="55">
        <v>-1E-4</v>
      </c>
      <c r="M81" s="49">
        <v>33.479999999999997</v>
      </c>
      <c r="N81" s="5">
        <v>23</v>
      </c>
      <c r="P81" s="49">
        <v>13</v>
      </c>
      <c r="Q81" s="49">
        <v>9.8000000000000007</v>
      </c>
      <c r="R81" s="55">
        <v>1.6</v>
      </c>
      <c r="S81" s="55">
        <v>-1E-4</v>
      </c>
      <c r="T81" s="49">
        <v>9.41</v>
      </c>
      <c r="U81" s="55">
        <v>-1E-4</v>
      </c>
      <c r="V81" s="49">
        <v>33.81</v>
      </c>
      <c r="X81" s="49">
        <v>67.290000000000006</v>
      </c>
      <c r="Y81" s="5">
        <v>24</v>
      </c>
      <c r="AA81" s="65">
        <v>23.4</v>
      </c>
      <c r="AB81" s="1">
        <v>0</v>
      </c>
      <c r="AC81" s="1">
        <v>13.6</v>
      </c>
      <c r="AD81" s="1">
        <v>-1</v>
      </c>
      <c r="AE81" s="57">
        <v>0</v>
      </c>
      <c r="AF81" s="1">
        <v>10.1</v>
      </c>
      <c r="AG81" s="1">
        <v>0</v>
      </c>
      <c r="AH81" s="1">
        <v>0</v>
      </c>
      <c r="AI81" s="5">
        <v>-1</v>
      </c>
      <c r="AJ81" s="57">
        <v>0</v>
      </c>
      <c r="AK81" s="1">
        <v>24.4</v>
      </c>
      <c r="AL81" s="1">
        <v>0</v>
      </c>
      <c r="AM81" s="1">
        <v>13</v>
      </c>
      <c r="AN81" s="1">
        <v>-1</v>
      </c>
      <c r="AO81" s="57">
        <v>0</v>
      </c>
      <c r="AP81" s="1">
        <v>9.4</v>
      </c>
      <c r="AQ81" s="1">
        <v>0</v>
      </c>
      <c r="AR81" s="1">
        <v>0</v>
      </c>
      <c r="AS81" s="5">
        <v>-1</v>
      </c>
      <c r="AT81" s="57">
        <v>0</v>
      </c>
      <c r="AU81" s="1">
        <v>0</v>
      </c>
      <c r="AV81" s="1">
        <v>0</v>
      </c>
      <c r="AW81" s="1">
        <v>0</v>
      </c>
      <c r="AX81" s="1">
        <v>-1</v>
      </c>
      <c r="AY81" s="57">
        <v>0</v>
      </c>
      <c r="AZ81" s="1">
        <v>0</v>
      </c>
      <c r="BA81" s="1">
        <v>0</v>
      </c>
      <c r="BB81" s="1">
        <v>0</v>
      </c>
    </row>
    <row r="82" spans="1:54">
      <c r="A82" s="1" t="s">
        <v>251</v>
      </c>
      <c r="B82" s="68">
        <v>0</v>
      </c>
      <c r="C82" s="5">
        <v>25</v>
      </c>
      <c r="D82" s="54" t="s">
        <v>100</v>
      </c>
      <c r="E82" s="54" t="s">
        <v>68</v>
      </c>
      <c r="F82" s="64">
        <f t="shared" si="3"/>
        <v>0</v>
      </c>
      <c r="G82" s="49">
        <v>11.5</v>
      </c>
      <c r="H82" s="49">
        <v>6.7</v>
      </c>
      <c r="I82" s="55">
        <v>-1E-4</v>
      </c>
      <c r="J82" s="55">
        <v>-1E-4</v>
      </c>
      <c r="K82" s="49">
        <v>8.9600000000000009</v>
      </c>
      <c r="L82" s="55">
        <v>-1E-4</v>
      </c>
      <c r="M82" s="49">
        <v>27.16</v>
      </c>
      <c r="N82" s="5">
        <v>30</v>
      </c>
      <c r="P82" s="49">
        <v>16.3</v>
      </c>
      <c r="Q82" s="49">
        <v>9.6</v>
      </c>
      <c r="R82" s="55">
        <v>1.6</v>
      </c>
      <c r="S82" s="55">
        <v>-1E-4</v>
      </c>
      <c r="T82" s="49">
        <v>12.26</v>
      </c>
      <c r="U82" s="55">
        <v>-1E-4</v>
      </c>
      <c r="V82" s="49">
        <v>39.76</v>
      </c>
      <c r="X82" s="49">
        <v>66.92</v>
      </c>
      <c r="Y82" s="5">
        <v>25</v>
      </c>
      <c r="AA82" s="65">
        <v>18.2</v>
      </c>
      <c r="AB82" s="1">
        <v>0</v>
      </c>
      <c r="AC82" s="1">
        <v>11.5</v>
      </c>
      <c r="AD82" s="1">
        <v>-1</v>
      </c>
      <c r="AE82" s="57">
        <v>0</v>
      </c>
      <c r="AF82" s="1">
        <v>9</v>
      </c>
      <c r="AG82" s="1">
        <v>0</v>
      </c>
      <c r="AH82" s="1">
        <v>0</v>
      </c>
      <c r="AI82" s="5">
        <v>7</v>
      </c>
      <c r="AJ82" s="57">
        <v>0</v>
      </c>
      <c r="AK82" s="1">
        <v>27.5</v>
      </c>
      <c r="AL82" s="1">
        <v>0</v>
      </c>
      <c r="AM82" s="1">
        <v>16.3</v>
      </c>
      <c r="AN82" s="1">
        <v>-1</v>
      </c>
      <c r="AO82" s="57">
        <v>0</v>
      </c>
      <c r="AP82" s="1">
        <v>12.3</v>
      </c>
      <c r="AQ82" s="1">
        <v>0</v>
      </c>
      <c r="AR82" s="1">
        <v>0</v>
      </c>
      <c r="AS82" s="5">
        <v>-1</v>
      </c>
      <c r="AT82" s="57">
        <v>0</v>
      </c>
      <c r="AU82" s="1">
        <v>0</v>
      </c>
      <c r="AV82" s="1">
        <v>0</v>
      </c>
      <c r="AW82" s="1">
        <v>0</v>
      </c>
      <c r="AX82" s="1">
        <v>-1</v>
      </c>
      <c r="AY82" s="57">
        <v>0</v>
      </c>
      <c r="AZ82" s="1">
        <v>0</v>
      </c>
      <c r="BA82" s="1">
        <v>0</v>
      </c>
      <c r="BB82" s="1">
        <v>0</v>
      </c>
    </row>
    <row r="83" spans="1:54">
      <c r="A83" s="1" t="s">
        <v>251</v>
      </c>
      <c r="B83" s="68">
        <v>0</v>
      </c>
      <c r="C83" s="5">
        <v>26</v>
      </c>
      <c r="D83" s="54" t="s">
        <v>271</v>
      </c>
      <c r="E83" s="54" t="s">
        <v>53</v>
      </c>
      <c r="F83" s="64">
        <f t="shared" si="3"/>
        <v>0</v>
      </c>
      <c r="G83" s="49">
        <v>12.6</v>
      </c>
      <c r="H83" s="49">
        <v>9.5</v>
      </c>
      <c r="I83" s="55">
        <v>-1E-4</v>
      </c>
      <c r="J83" s="55">
        <v>-1E-4</v>
      </c>
      <c r="K83" s="49">
        <v>9.92</v>
      </c>
      <c r="L83" s="55">
        <v>-1E-4</v>
      </c>
      <c r="M83" s="49">
        <v>32.020000000000003</v>
      </c>
      <c r="N83" s="5">
        <v>28</v>
      </c>
      <c r="P83" s="49">
        <v>12.8</v>
      </c>
      <c r="Q83" s="49">
        <v>9.3000000000000007</v>
      </c>
      <c r="R83" s="55">
        <v>1.6</v>
      </c>
      <c r="S83" s="55">
        <v>-1E-4</v>
      </c>
      <c r="T83" s="49">
        <v>10.3</v>
      </c>
      <c r="U83" s="55">
        <v>-1E-4</v>
      </c>
      <c r="V83" s="49">
        <v>34</v>
      </c>
      <c r="X83" s="49">
        <v>66.02</v>
      </c>
      <c r="Y83" s="5">
        <v>26</v>
      </c>
      <c r="AA83" s="65">
        <v>22.1</v>
      </c>
      <c r="AB83" s="1">
        <v>0</v>
      </c>
      <c r="AC83" s="1">
        <v>12.6</v>
      </c>
      <c r="AD83" s="1">
        <v>-1</v>
      </c>
      <c r="AE83" s="57">
        <v>0</v>
      </c>
      <c r="AF83" s="1">
        <v>9.9</v>
      </c>
      <c r="AG83" s="1">
        <v>0</v>
      </c>
      <c r="AH83" s="1">
        <v>0</v>
      </c>
      <c r="AI83" s="5">
        <v>-1</v>
      </c>
      <c r="AJ83" s="57">
        <v>0</v>
      </c>
      <c r="AK83" s="1">
        <v>23.7</v>
      </c>
      <c r="AL83" s="1">
        <v>0</v>
      </c>
      <c r="AM83" s="1">
        <v>12.8</v>
      </c>
      <c r="AN83" s="1">
        <v>-1</v>
      </c>
      <c r="AO83" s="57">
        <v>0</v>
      </c>
      <c r="AP83" s="1">
        <v>10.3</v>
      </c>
      <c r="AQ83" s="1">
        <v>0</v>
      </c>
      <c r="AR83" s="1">
        <v>0</v>
      </c>
      <c r="AS83" s="5">
        <v>-1</v>
      </c>
      <c r="AT83" s="57">
        <v>0</v>
      </c>
      <c r="AU83" s="1">
        <v>0</v>
      </c>
      <c r="AV83" s="1">
        <v>0</v>
      </c>
      <c r="AW83" s="1">
        <v>0</v>
      </c>
      <c r="AX83" s="1">
        <v>-1</v>
      </c>
      <c r="AY83" s="57">
        <v>0</v>
      </c>
      <c r="AZ83" s="1">
        <v>0</v>
      </c>
      <c r="BA83" s="1">
        <v>0</v>
      </c>
      <c r="BB83" s="1">
        <v>0</v>
      </c>
    </row>
    <row r="84" spans="1:54">
      <c r="A84" s="1" t="s">
        <v>251</v>
      </c>
      <c r="B84" s="68">
        <v>0</v>
      </c>
      <c r="C84" s="5">
        <v>27</v>
      </c>
      <c r="D84" s="54" t="s">
        <v>272</v>
      </c>
      <c r="E84" s="54" t="s">
        <v>12</v>
      </c>
      <c r="F84" s="64">
        <f t="shared" si="3"/>
        <v>0</v>
      </c>
      <c r="G84" s="49">
        <v>13.2</v>
      </c>
      <c r="H84" s="49">
        <v>9.6999999999999993</v>
      </c>
      <c r="I84" s="55">
        <v>-1E-4</v>
      </c>
      <c r="J84" s="55">
        <v>-1E-4</v>
      </c>
      <c r="K84" s="49">
        <v>9.2799999999999994</v>
      </c>
      <c r="L84" s="55">
        <v>-1E-4</v>
      </c>
      <c r="M84" s="49">
        <v>32.18</v>
      </c>
      <c r="N84" s="5">
        <v>27</v>
      </c>
      <c r="P84" s="49">
        <v>12.2</v>
      </c>
      <c r="Q84" s="49">
        <v>9.3000000000000007</v>
      </c>
      <c r="R84" s="55">
        <v>1.7</v>
      </c>
      <c r="S84" s="55">
        <v>-1E-4</v>
      </c>
      <c r="T84" s="49">
        <v>9.2899999999999991</v>
      </c>
      <c r="U84" s="55">
        <v>-1E-4</v>
      </c>
      <c r="V84" s="49">
        <v>32.49</v>
      </c>
      <c r="X84" s="49">
        <v>64.67</v>
      </c>
      <c r="Y84" s="5">
        <v>27</v>
      </c>
      <c r="AA84" s="65">
        <v>22.9</v>
      </c>
      <c r="AB84" s="1">
        <v>0</v>
      </c>
      <c r="AC84" s="1">
        <v>13.2</v>
      </c>
      <c r="AD84" s="1">
        <v>-1</v>
      </c>
      <c r="AE84" s="57">
        <v>0</v>
      </c>
      <c r="AF84" s="1">
        <v>9.3000000000000007</v>
      </c>
      <c r="AG84" s="1">
        <v>0</v>
      </c>
      <c r="AH84" s="1">
        <v>0</v>
      </c>
      <c r="AI84" s="5">
        <v>-1</v>
      </c>
      <c r="AJ84" s="57">
        <v>0</v>
      </c>
      <c r="AK84" s="1">
        <v>23.2</v>
      </c>
      <c r="AL84" s="1">
        <v>0</v>
      </c>
      <c r="AM84" s="1">
        <v>12.2</v>
      </c>
      <c r="AN84" s="1">
        <v>-1</v>
      </c>
      <c r="AO84" s="57">
        <v>0</v>
      </c>
      <c r="AP84" s="1">
        <v>9.3000000000000007</v>
      </c>
      <c r="AQ84" s="1">
        <v>0</v>
      </c>
      <c r="AR84" s="1">
        <v>0</v>
      </c>
      <c r="AS84" s="5">
        <v>-1</v>
      </c>
      <c r="AT84" s="57">
        <v>0</v>
      </c>
      <c r="AU84" s="1">
        <v>0</v>
      </c>
      <c r="AV84" s="1">
        <v>0</v>
      </c>
      <c r="AW84" s="1">
        <v>0</v>
      </c>
      <c r="AX84" s="1">
        <v>-1</v>
      </c>
      <c r="AY84" s="57">
        <v>0</v>
      </c>
      <c r="AZ84" s="1">
        <v>0</v>
      </c>
      <c r="BA84" s="1">
        <v>0</v>
      </c>
      <c r="BB84" s="1">
        <v>0</v>
      </c>
    </row>
    <row r="85" spans="1:54">
      <c r="A85" s="1" t="s">
        <v>251</v>
      </c>
      <c r="B85" s="68">
        <v>0</v>
      </c>
      <c r="C85" s="5">
        <v>28</v>
      </c>
      <c r="D85" s="54" t="s">
        <v>273</v>
      </c>
      <c r="E85" s="54" t="s">
        <v>12</v>
      </c>
      <c r="F85" s="64">
        <f t="shared" si="3"/>
        <v>0</v>
      </c>
      <c r="G85" s="49">
        <v>13</v>
      </c>
      <c r="H85" s="49">
        <v>9.9</v>
      </c>
      <c r="I85" s="55">
        <v>-1E-4</v>
      </c>
      <c r="J85" s="55">
        <v>-1E-4</v>
      </c>
      <c r="K85" s="49">
        <v>9</v>
      </c>
      <c r="L85" s="55">
        <v>-1E-4</v>
      </c>
      <c r="M85" s="49">
        <v>31.9</v>
      </c>
      <c r="N85" s="5">
        <v>29</v>
      </c>
      <c r="P85" s="49">
        <v>12.2</v>
      </c>
      <c r="Q85" s="49">
        <v>9.6</v>
      </c>
      <c r="R85" s="55">
        <v>1.6</v>
      </c>
      <c r="S85" s="55">
        <v>-1E-4</v>
      </c>
      <c r="T85" s="49">
        <v>8.44</v>
      </c>
      <c r="U85" s="55">
        <v>-1E-4</v>
      </c>
      <c r="V85" s="49">
        <v>31.84</v>
      </c>
      <c r="X85" s="49">
        <v>63.74</v>
      </c>
      <c r="Y85" s="5">
        <v>28</v>
      </c>
      <c r="AA85" s="65">
        <v>22.9</v>
      </c>
      <c r="AB85" s="1">
        <v>0</v>
      </c>
      <c r="AC85" s="1">
        <v>13</v>
      </c>
      <c r="AD85" s="1">
        <v>-1</v>
      </c>
      <c r="AE85" s="57">
        <v>0</v>
      </c>
      <c r="AF85" s="1">
        <v>9</v>
      </c>
      <c r="AG85" s="1">
        <v>0</v>
      </c>
      <c r="AH85" s="1">
        <v>0</v>
      </c>
      <c r="AI85" s="5">
        <v>-1</v>
      </c>
      <c r="AJ85" s="57">
        <v>0</v>
      </c>
      <c r="AK85" s="1">
        <v>23.4</v>
      </c>
      <c r="AL85" s="1">
        <v>0</v>
      </c>
      <c r="AM85" s="1">
        <v>12.2</v>
      </c>
      <c r="AN85" s="1">
        <v>-1</v>
      </c>
      <c r="AO85" s="57">
        <v>0</v>
      </c>
      <c r="AP85" s="1">
        <v>8.4</v>
      </c>
      <c r="AQ85" s="1">
        <v>0</v>
      </c>
      <c r="AR85" s="1">
        <v>0</v>
      </c>
      <c r="AS85" s="5">
        <v>-1</v>
      </c>
      <c r="AT85" s="57">
        <v>0</v>
      </c>
      <c r="AU85" s="1">
        <v>0</v>
      </c>
      <c r="AV85" s="1">
        <v>0</v>
      </c>
      <c r="AW85" s="1">
        <v>0</v>
      </c>
      <c r="AX85" s="1">
        <v>-1</v>
      </c>
      <c r="AY85" s="57">
        <v>0</v>
      </c>
      <c r="AZ85" s="1">
        <v>0</v>
      </c>
      <c r="BA85" s="1">
        <v>0</v>
      </c>
      <c r="BB85" s="1">
        <v>0</v>
      </c>
    </row>
    <row r="86" spans="1:54">
      <c r="A86" s="1" t="s">
        <v>251</v>
      </c>
      <c r="B86" s="68">
        <v>0</v>
      </c>
      <c r="C86" s="5">
        <v>29</v>
      </c>
      <c r="D86" s="54" t="s">
        <v>274</v>
      </c>
      <c r="E86" s="54" t="s">
        <v>68</v>
      </c>
      <c r="F86" s="64">
        <f t="shared" si="3"/>
        <v>0</v>
      </c>
      <c r="G86" s="49">
        <v>15</v>
      </c>
      <c r="H86" s="49">
        <v>9.6</v>
      </c>
      <c r="I86" s="55">
        <v>-1E-4</v>
      </c>
      <c r="J86" s="55">
        <v>-1E-4</v>
      </c>
      <c r="K86" s="49">
        <v>11.91</v>
      </c>
      <c r="L86" s="55">
        <v>-1E-4</v>
      </c>
      <c r="M86" s="49">
        <v>36.51</v>
      </c>
      <c r="N86" s="5">
        <v>5</v>
      </c>
      <c r="P86" s="49">
        <v>10.6</v>
      </c>
      <c r="Q86" s="49">
        <v>6.8</v>
      </c>
      <c r="R86" s="55">
        <v>0.8</v>
      </c>
      <c r="S86" s="55">
        <v>-1E-4</v>
      </c>
      <c r="T86" s="49">
        <v>8.2200000000000006</v>
      </c>
      <c r="U86" s="55">
        <v>-1E-4</v>
      </c>
      <c r="V86" s="49">
        <v>26.42</v>
      </c>
      <c r="X86" s="49">
        <v>62.93</v>
      </c>
      <c r="Y86" s="5">
        <v>29</v>
      </c>
      <c r="AA86" s="65">
        <v>24.6</v>
      </c>
      <c r="AB86" s="1">
        <v>0</v>
      </c>
      <c r="AC86" s="1">
        <v>15</v>
      </c>
      <c r="AD86" s="1">
        <v>-1</v>
      </c>
      <c r="AE86" s="57">
        <v>0</v>
      </c>
      <c r="AF86" s="1">
        <v>11.9</v>
      </c>
      <c r="AG86" s="1">
        <v>0</v>
      </c>
      <c r="AH86" s="1">
        <v>0</v>
      </c>
      <c r="AI86" s="5">
        <v>-1</v>
      </c>
      <c r="AJ86" s="57">
        <v>0</v>
      </c>
      <c r="AK86" s="1">
        <v>18.2</v>
      </c>
      <c r="AL86" s="1">
        <v>0</v>
      </c>
      <c r="AM86" s="1">
        <v>10.6</v>
      </c>
      <c r="AN86" s="1">
        <v>-1</v>
      </c>
      <c r="AO86" s="57">
        <v>0</v>
      </c>
      <c r="AP86" s="1">
        <v>8.1999999999999993</v>
      </c>
      <c r="AQ86" s="1">
        <v>0</v>
      </c>
      <c r="AR86" s="1">
        <v>0</v>
      </c>
      <c r="AS86" s="5">
        <v>7</v>
      </c>
      <c r="AT86" s="57">
        <v>0</v>
      </c>
      <c r="AU86" s="1">
        <v>0</v>
      </c>
      <c r="AV86" s="1">
        <v>0</v>
      </c>
      <c r="AW86" s="1">
        <v>0</v>
      </c>
      <c r="AX86" s="1">
        <v>-1</v>
      </c>
      <c r="AY86" s="57">
        <v>0</v>
      </c>
      <c r="AZ86" s="1">
        <v>0</v>
      </c>
      <c r="BA86" s="1">
        <v>0</v>
      </c>
      <c r="BB86" s="1">
        <v>0</v>
      </c>
    </row>
    <row r="87" spans="1:54">
      <c r="A87" s="1" t="s">
        <v>251</v>
      </c>
      <c r="B87" s="68">
        <v>0</v>
      </c>
      <c r="C87" s="5">
        <v>30</v>
      </c>
      <c r="D87" s="54" t="s">
        <v>275</v>
      </c>
      <c r="E87" s="54" t="s">
        <v>12</v>
      </c>
      <c r="F87" s="64">
        <f t="shared" si="3"/>
        <v>0</v>
      </c>
      <c r="G87" s="49">
        <v>13.3</v>
      </c>
      <c r="H87" s="49">
        <v>9.6</v>
      </c>
      <c r="I87" s="55">
        <v>-1E-4</v>
      </c>
      <c r="J87" s="55">
        <v>-1E-4</v>
      </c>
      <c r="K87" s="49">
        <v>9.9600000000000009</v>
      </c>
      <c r="L87" s="55">
        <v>-1E-4</v>
      </c>
      <c r="M87" s="49">
        <v>32.86</v>
      </c>
      <c r="N87" s="5">
        <v>25</v>
      </c>
      <c r="P87" s="49">
        <v>10.9</v>
      </c>
      <c r="Q87" s="49">
        <v>7.8</v>
      </c>
      <c r="R87" s="55">
        <v>1</v>
      </c>
      <c r="S87" s="55">
        <v>-1E-4</v>
      </c>
      <c r="T87" s="49">
        <v>8.26</v>
      </c>
      <c r="U87" s="55">
        <v>-1E-4</v>
      </c>
      <c r="V87" s="49">
        <v>27.96</v>
      </c>
      <c r="X87" s="49">
        <v>60.82</v>
      </c>
      <c r="Y87" s="5">
        <v>30</v>
      </c>
      <c r="AA87" s="65">
        <v>22.9</v>
      </c>
      <c r="AB87" s="1">
        <v>0</v>
      </c>
      <c r="AC87" s="1">
        <v>13.3</v>
      </c>
      <c r="AD87" s="1">
        <v>-1</v>
      </c>
      <c r="AE87" s="57">
        <v>0</v>
      </c>
      <c r="AF87" s="1">
        <v>10</v>
      </c>
      <c r="AG87" s="1">
        <v>0</v>
      </c>
      <c r="AH87" s="1">
        <v>0</v>
      </c>
      <c r="AI87" s="5">
        <v>-1</v>
      </c>
      <c r="AJ87" s="57">
        <v>0</v>
      </c>
      <c r="AK87" s="1">
        <v>19.7</v>
      </c>
      <c r="AL87" s="1">
        <v>0</v>
      </c>
      <c r="AM87" s="1">
        <v>10.9</v>
      </c>
      <c r="AN87" s="1">
        <v>-1</v>
      </c>
      <c r="AO87" s="57">
        <v>0</v>
      </c>
      <c r="AP87" s="1">
        <v>8.3000000000000007</v>
      </c>
      <c r="AQ87" s="1">
        <v>0</v>
      </c>
      <c r="AR87" s="1">
        <v>0</v>
      </c>
      <c r="AS87" s="5">
        <v>8</v>
      </c>
      <c r="AT87" s="57">
        <v>0</v>
      </c>
      <c r="AU87" s="1">
        <v>0</v>
      </c>
      <c r="AV87" s="1">
        <v>0</v>
      </c>
      <c r="AW87" s="1">
        <v>0</v>
      </c>
      <c r="AX87" s="1">
        <v>-1</v>
      </c>
      <c r="AY87" s="57">
        <v>0</v>
      </c>
      <c r="AZ87" s="1">
        <v>0</v>
      </c>
      <c r="BA87" s="1">
        <v>0</v>
      </c>
      <c r="BB87" s="1">
        <v>0</v>
      </c>
    </row>
    <row r="88" spans="1:54">
      <c r="A88" s="1" t="s">
        <v>251</v>
      </c>
      <c r="B88" s="68">
        <v>0</v>
      </c>
      <c r="C88" s="5">
        <v>31</v>
      </c>
      <c r="D88" s="54" t="s">
        <v>276</v>
      </c>
      <c r="E88" s="54" t="s">
        <v>12</v>
      </c>
      <c r="F88" s="64">
        <f t="shared" si="3"/>
        <v>0</v>
      </c>
      <c r="G88" s="49">
        <v>1.4</v>
      </c>
      <c r="H88" s="49">
        <v>1</v>
      </c>
      <c r="I88" s="55">
        <v>-1E-4</v>
      </c>
      <c r="J88" s="55">
        <v>-1E-4</v>
      </c>
      <c r="K88" s="49">
        <v>1.2</v>
      </c>
      <c r="L88" s="55">
        <v>-1E-4</v>
      </c>
      <c r="M88" s="49">
        <v>3.6</v>
      </c>
      <c r="N88" s="5">
        <v>31</v>
      </c>
      <c r="P88" s="49">
        <v>14.8</v>
      </c>
      <c r="Q88" s="49">
        <v>9.6</v>
      </c>
      <c r="R88" s="55">
        <v>1.8</v>
      </c>
      <c r="S88" s="55">
        <v>-1E-4</v>
      </c>
      <c r="T88" s="49">
        <v>11.18</v>
      </c>
      <c r="U88" s="55">
        <v>-1E-4</v>
      </c>
      <c r="V88" s="49">
        <v>37.380000000000003</v>
      </c>
      <c r="X88" s="49">
        <v>40.98</v>
      </c>
      <c r="Y88" s="5">
        <v>31</v>
      </c>
      <c r="AA88" s="65">
        <v>2.4</v>
      </c>
      <c r="AB88" s="1">
        <v>0</v>
      </c>
      <c r="AC88" s="1">
        <v>1.4</v>
      </c>
      <c r="AD88" s="1">
        <v>-1</v>
      </c>
      <c r="AE88" s="57">
        <v>0</v>
      </c>
      <c r="AF88" s="1">
        <v>1.2</v>
      </c>
      <c r="AG88" s="1">
        <v>0</v>
      </c>
      <c r="AH88" s="1">
        <v>0</v>
      </c>
      <c r="AI88" s="5">
        <v>1</v>
      </c>
      <c r="AJ88" s="57">
        <v>0</v>
      </c>
      <c r="AK88" s="1">
        <v>26.2</v>
      </c>
      <c r="AL88" s="1">
        <v>0</v>
      </c>
      <c r="AM88" s="1">
        <v>14.8</v>
      </c>
      <c r="AN88" s="1">
        <v>-1</v>
      </c>
      <c r="AO88" s="57">
        <v>0</v>
      </c>
      <c r="AP88" s="1">
        <v>11.2</v>
      </c>
      <c r="AQ88" s="1">
        <v>0</v>
      </c>
      <c r="AR88" s="1">
        <v>0</v>
      </c>
      <c r="AS88" s="5">
        <v>-1</v>
      </c>
      <c r="AT88" s="57">
        <v>0</v>
      </c>
      <c r="AU88" s="1">
        <v>0</v>
      </c>
      <c r="AV88" s="1">
        <v>0</v>
      </c>
      <c r="AW88" s="1">
        <v>0</v>
      </c>
      <c r="AX88" s="1">
        <v>-1</v>
      </c>
      <c r="AY88" s="57">
        <v>0</v>
      </c>
      <c r="AZ88" s="1">
        <v>0</v>
      </c>
      <c r="BA88" s="1">
        <v>0</v>
      </c>
      <c r="BB88" s="1">
        <v>0</v>
      </c>
    </row>
    <row r="89" spans="1:54">
      <c r="B89" s="68"/>
      <c r="C89" s="5"/>
      <c r="G89" s="49"/>
      <c r="H89" s="49"/>
      <c r="I89" s="55"/>
      <c r="J89" s="55"/>
      <c r="K89" s="49"/>
      <c r="L89" s="55"/>
      <c r="M89" s="49"/>
      <c r="N89" s="5"/>
      <c r="P89" s="49"/>
      <c r="Q89" s="49"/>
      <c r="R89" s="55"/>
      <c r="S89" s="55"/>
      <c r="T89" s="49"/>
      <c r="U89" s="55"/>
      <c r="V89" s="49"/>
      <c r="X89" s="49"/>
      <c r="Y89" s="5"/>
      <c r="AI89" s="5"/>
      <c r="AS89" s="5"/>
    </row>
    <row r="90" spans="1:54">
      <c r="A90" s="1" t="s">
        <v>277</v>
      </c>
      <c r="B90" s="68">
        <v>100</v>
      </c>
      <c r="C90" s="5">
        <v>1</v>
      </c>
      <c r="D90" s="54" t="s">
        <v>278</v>
      </c>
      <c r="E90" s="54" t="s">
        <v>158</v>
      </c>
      <c r="F90" s="64">
        <f>IFERROR(IF($C90&gt;0,VLOOKUP($C90,PosnPointsTRA,2,FALSE),0),0)</f>
        <v>8</v>
      </c>
      <c r="G90" s="49">
        <v>9.5</v>
      </c>
      <c r="H90" s="49">
        <v>9</v>
      </c>
      <c r="I90" s="55">
        <v>-1E-4</v>
      </c>
      <c r="J90" s="55">
        <v>-1E-4</v>
      </c>
      <c r="K90" s="49">
        <v>8.52</v>
      </c>
      <c r="L90" s="55">
        <v>-1E-4</v>
      </c>
      <c r="M90" s="49">
        <v>27.02</v>
      </c>
      <c r="N90" s="5">
        <v>1</v>
      </c>
      <c r="P90" s="49">
        <v>9.3000000000000007</v>
      </c>
      <c r="Q90" s="49">
        <v>9.1999999999999993</v>
      </c>
      <c r="R90" s="55">
        <v>1.6</v>
      </c>
      <c r="S90" s="55">
        <v>-1E-4</v>
      </c>
      <c r="T90" s="49">
        <v>8.52</v>
      </c>
      <c r="U90" s="55">
        <v>-1E-4</v>
      </c>
      <c r="V90" s="49">
        <v>28.62</v>
      </c>
      <c r="X90" s="49">
        <v>55.64</v>
      </c>
      <c r="Y90" s="5">
        <v>1</v>
      </c>
      <c r="AA90" s="65">
        <v>18.5</v>
      </c>
      <c r="AB90" s="1">
        <v>0</v>
      </c>
      <c r="AC90" s="1">
        <v>9.5</v>
      </c>
      <c r="AD90" s="1">
        <v>-1</v>
      </c>
      <c r="AE90" s="57">
        <v>0</v>
      </c>
      <c r="AF90" s="1">
        <v>8.5</v>
      </c>
      <c r="AG90" s="1">
        <v>0</v>
      </c>
      <c r="AH90" s="1">
        <v>0</v>
      </c>
      <c r="AI90" s="5">
        <v>-1</v>
      </c>
      <c r="AJ90" s="57">
        <v>0</v>
      </c>
      <c r="AK90" s="1">
        <v>20.100000000000001</v>
      </c>
      <c r="AL90" s="1">
        <v>0</v>
      </c>
      <c r="AM90" s="1">
        <v>9.3000000000000007</v>
      </c>
      <c r="AN90" s="1">
        <v>-1</v>
      </c>
      <c r="AO90" s="57">
        <v>0</v>
      </c>
      <c r="AP90" s="1">
        <v>8.5</v>
      </c>
      <c r="AQ90" s="1">
        <v>0</v>
      </c>
      <c r="AR90" s="1">
        <v>0</v>
      </c>
      <c r="AS90" s="5">
        <v>-1</v>
      </c>
      <c r="AT90" s="57">
        <v>0</v>
      </c>
      <c r="AU90" s="1">
        <v>0</v>
      </c>
      <c r="AV90" s="1">
        <v>0</v>
      </c>
      <c r="AW90" s="1">
        <v>0</v>
      </c>
      <c r="AX90" s="1">
        <v>-1</v>
      </c>
      <c r="AY90" s="57">
        <v>0</v>
      </c>
      <c r="AZ90" s="1">
        <v>0</v>
      </c>
      <c r="BA90" s="1">
        <v>0</v>
      </c>
      <c r="BB90" s="1">
        <v>0</v>
      </c>
    </row>
    <row r="91" spans="1:54">
      <c r="A91" s="1" t="s">
        <v>277</v>
      </c>
      <c r="B91" s="68">
        <v>0</v>
      </c>
      <c r="C91" s="5">
        <v>2</v>
      </c>
      <c r="D91" s="54" t="s">
        <v>279</v>
      </c>
      <c r="E91" s="54" t="s">
        <v>158</v>
      </c>
      <c r="F91" s="64">
        <f>IFERROR(IF($C91&gt;0,VLOOKUP($C91,PosnPointsTRA,2,FALSE),0),0)</f>
        <v>7</v>
      </c>
      <c r="G91" s="49">
        <v>0</v>
      </c>
      <c r="H91" s="49">
        <v>0</v>
      </c>
      <c r="I91" s="55"/>
      <c r="J91" s="55">
        <v>-1E-4</v>
      </c>
      <c r="K91" s="49">
        <v>0</v>
      </c>
      <c r="L91" s="55">
        <v>-1E-4</v>
      </c>
      <c r="M91" s="49">
        <v>0</v>
      </c>
      <c r="N91" s="5">
        <v>-1E-4</v>
      </c>
      <c r="P91" s="49">
        <v>14.1</v>
      </c>
      <c r="Q91" s="49">
        <v>9.8000000000000007</v>
      </c>
      <c r="R91" s="55">
        <v>2.2999999999999998</v>
      </c>
      <c r="S91" s="55">
        <v>-1E-4</v>
      </c>
      <c r="T91" s="49">
        <v>11.93</v>
      </c>
      <c r="U91" s="55">
        <v>-1E-4</v>
      </c>
      <c r="V91" s="49">
        <v>38.130000000000003</v>
      </c>
      <c r="X91" s="49">
        <v>38.130000000000003</v>
      </c>
      <c r="Y91" s="5">
        <v>2</v>
      </c>
      <c r="AA91" s="65">
        <v>0</v>
      </c>
      <c r="AB91" s="1">
        <v>0</v>
      </c>
      <c r="AC91" s="1">
        <v>0</v>
      </c>
      <c r="AD91" s="1">
        <v>-1</v>
      </c>
      <c r="AE91" s="57">
        <v>0</v>
      </c>
      <c r="AF91" s="1">
        <v>0</v>
      </c>
      <c r="AG91" s="1">
        <v>0</v>
      </c>
      <c r="AH91" s="1">
        <v>0</v>
      </c>
      <c r="AI91" s="5">
        <v>0</v>
      </c>
      <c r="AJ91" s="57">
        <v>0</v>
      </c>
      <c r="AK91" s="1">
        <v>26.2</v>
      </c>
      <c r="AL91" s="1">
        <v>0</v>
      </c>
      <c r="AM91" s="1">
        <v>14.1</v>
      </c>
      <c r="AN91" s="1">
        <v>-1</v>
      </c>
      <c r="AO91" s="57">
        <v>0</v>
      </c>
      <c r="AP91" s="1">
        <v>11.9</v>
      </c>
      <c r="AQ91" s="1">
        <v>0</v>
      </c>
      <c r="AR91" s="1">
        <v>0</v>
      </c>
      <c r="AS91" s="5">
        <v>-1</v>
      </c>
      <c r="AT91" s="57">
        <v>0</v>
      </c>
      <c r="AU91" s="1">
        <v>0</v>
      </c>
      <c r="AV91" s="1">
        <v>0</v>
      </c>
      <c r="AW91" s="1">
        <v>0</v>
      </c>
      <c r="AX91" s="1">
        <v>-1</v>
      </c>
      <c r="AY91" s="57">
        <v>0</v>
      </c>
      <c r="AZ91" s="1">
        <v>0</v>
      </c>
      <c r="BA91" s="1">
        <v>0</v>
      </c>
      <c r="BB91" s="1">
        <v>0</v>
      </c>
    </row>
    <row r="92" spans="1:54">
      <c r="B92" s="68"/>
      <c r="C92" s="5"/>
      <c r="G92" s="49"/>
      <c r="H92" s="49"/>
      <c r="I92" s="55"/>
      <c r="J92" s="55"/>
      <c r="K92" s="49"/>
      <c r="L92" s="55"/>
      <c r="M92" s="49"/>
      <c r="N92" s="5"/>
      <c r="P92" s="49"/>
      <c r="Q92" s="49"/>
      <c r="R92" s="55"/>
      <c r="S92" s="55"/>
      <c r="T92" s="49"/>
      <c r="U92" s="55"/>
      <c r="V92" s="49"/>
      <c r="X92" s="49"/>
      <c r="Y92" s="5"/>
      <c r="AI92" s="5"/>
      <c r="AS92" s="5"/>
    </row>
    <row r="93" spans="1:54">
      <c r="A93" s="1" t="s">
        <v>288</v>
      </c>
      <c r="B93" s="68">
        <v>100</v>
      </c>
      <c r="C93" s="5">
        <v>1</v>
      </c>
      <c r="D93" s="54" t="s">
        <v>289</v>
      </c>
      <c r="E93" s="54" t="s">
        <v>12</v>
      </c>
      <c r="F93" s="64">
        <f>IFERROR(IF($C93&gt;0,VLOOKUP($C93,PosnPointsTRA,2,FALSE),0),0)</f>
        <v>8</v>
      </c>
      <c r="G93" s="49">
        <v>13.8</v>
      </c>
      <c r="H93" s="49">
        <v>9.3000000000000007</v>
      </c>
      <c r="I93" s="55">
        <v>-1E-4</v>
      </c>
      <c r="J93" s="55">
        <v>-1E-4</v>
      </c>
      <c r="K93" s="49">
        <v>11.07</v>
      </c>
      <c r="L93" s="55">
        <v>-1E-4</v>
      </c>
      <c r="M93" s="49">
        <v>34.17</v>
      </c>
      <c r="N93" s="5">
        <v>1</v>
      </c>
      <c r="P93" s="49">
        <v>13.2</v>
      </c>
      <c r="Q93" s="49">
        <v>9.6999999999999993</v>
      </c>
      <c r="R93" s="55">
        <v>3</v>
      </c>
      <c r="S93" s="55">
        <v>-1E-4</v>
      </c>
      <c r="T93" s="49">
        <v>11.02</v>
      </c>
      <c r="U93" s="55">
        <v>-1E-4</v>
      </c>
      <c r="V93" s="49">
        <v>36.92</v>
      </c>
      <c r="X93" s="49">
        <v>71.09</v>
      </c>
      <c r="Y93" s="5">
        <v>1</v>
      </c>
      <c r="AA93" s="65">
        <v>23.1</v>
      </c>
      <c r="AB93" s="1">
        <v>0</v>
      </c>
      <c r="AC93" s="1">
        <v>13.8</v>
      </c>
      <c r="AD93" s="1">
        <v>-1</v>
      </c>
      <c r="AE93" s="57">
        <v>0</v>
      </c>
      <c r="AF93" s="1">
        <v>11.1</v>
      </c>
      <c r="AG93" s="1">
        <v>0</v>
      </c>
      <c r="AH93" s="1">
        <v>0</v>
      </c>
      <c r="AI93" s="5">
        <v>-1</v>
      </c>
      <c r="AJ93" s="57">
        <v>0</v>
      </c>
      <c r="AK93" s="1">
        <v>25.9</v>
      </c>
      <c r="AL93" s="1">
        <v>0</v>
      </c>
      <c r="AM93" s="1">
        <v>13.2</v>
      </c>
      <c r="AN93" s="1">
        <v>-1</v>
      </c>
      <c r="AO93" s="57">
        <v>0</v>
      </c>
      <c r="AP93" s="1">
        <v>11</v>
      </c>
      <c r="AQ93" s="1">
        <v>0</v>
      </c>
      <c r="AR93" s="1">
        <v>0</v>
      </c>
      <c r="AS93" s="5">
        <v>-1</v>
      </c>
      <c r="AT93" s="57">
        <v>0</v>
      </c>
      <c r="AU93" s="1">
        <v>0</v>
      </c>
      <c r="AV93" s="1">
        <v>0</v>
      </c>
      <c r="AW93" s="1">
        <v>0</v>
      </c>
      <c r="AX93" s="1">
        <v>-1</v>
      </c>
      <c r="AY93" s="57">
        <v>0</v>
      </c>
      <c r="AZ93" s="1">
        <v>0</v>
      </c>
      <c r="BA93" s="1">
        <v>0</v>
      </c>
      <c r="BB93" s="1">
        <v>0</v>
      </c>
    </row>
    <row r="94" spans="1:54">
      <c r="A94" s="1" t="s">
        <v>288</v>
      </c>
      <c r="B94" s="68">
        <v>85</v>
      </c>
      <c r="C94" s="5">
        <v>2</v>
      </c>
      <c r="D94" s="54" t="s">
        <v>114</v>
      </c>
      <c r="E94" s="54" t="s">
        <v>36</v>
      </c>
      <c r="F94" s="64">
        <f>IFERROR(IF($C94&gt;0,VLOOKUP($C94,PosnPointsTRA,2,FALSE),0),0)</f>
        <v>7</v>
      </c>
      <c r="G94" s="49">
        <v>14.4</v>
      </c>
      <c r="H94" s="49">
        <v>9.8000000000000007</v>
      </c>
      <c r="I94" s="55">
        <v>-1E-4</v>
      </c>
      <c r="J94" s="55">
        <v>-1E-4</v>
      </c>
      <c r="K94" s="49">
        <v>9.69</v>
      </c>
      <c r="L94" s="55">
        <v>-1E-4</v>
      </c>
      <c r="M94" s="49">
        <v>33.89</v>
      </c>
      <c r="N94" s="5">
        <v>2</v>
      </c>
      <c r="P94" s="49">
        <v>13.7</v>
      </c>
      <c r="Q94" s="49">
        <v>9.9</v>
      </c>
      <c r="R94" s="55">
        <v>3</v>
      </c>
      <c r="S94" s="55">
        <v>-1E-4</v>
      </c>
      <c r="T94" s="49">
        <v>9.82</v>
      </c>
      <c r="U94" s="55">
        <v>-1E-4</v>
      </c>
      <c r="V94" s="49">
        <v>36.42</v>
      </c>
      <c r="X94" s="49">
        <v>70.31</v>
      </c>
      <c r="Y94" s="5">
        <v>2</v>
      </c>
      <c r="AA94" s="65">
        <v>24.2</v>
      </c>
      <c r="AB94" s="1">
        <v>0</v>
      </c>
      <c r="AC94" s="1">
        <v>14.4</v>
      </c>
      <c r="AD94" s="1">
        <v>-1</v>
      </c>
      <c r="AE94" s="57">
        <v>0</v>
      </c>
      <c r="AF94" s="1">
        <v>9.6999999999999993</v>
      </c>
      <c r="AG94" s="1">
        <v>0</v>
      </c>
      <c r="AH94" s="1">
        <v>0</v>
      </c>
      <c r="AI94" s="5">
        <v>-1</v>
      </c>
      <c r="AJ94" s="57">
        <v>0</v>
      </c>
      <c r="AK94" s="1">
        <v>26.6</v>
      </c>
      <c r="AL94" s="1">
        <v>0</v>
      </c>
      <c r="AM94" s="1">
        <v>13.7</v>
      </c>
      <c r="AN94" s="1">
        <v>-1</v>
      </c>
      <c r="AO94" s="57">
        <v>0</v>
      </c>
      <c r="AP94" s="1">
        <v>9.8000000000000007</v>
      </c>
      <c r="AQ94" s="1">
        <v>0</v>
      </c>
      <c r="AR94" s="1">
        <v>0</v>
      </c>
      <c r="AS94" s="5">
        <v>-1</v>
      </c>
      <c r="AT94" s="57">
        <v>0</v>
      </c>
      <c r="AU94" s="1">
        <v>0</v>
      </c>
      <c r="AV94" s="1">
        <v>0</v>
      </c>
      <c r="AW94" s="1">
        <v>0</v>
      </c>
      <c r="AX94" s="1">
        <v>-1</v>
      </c>
      <c r="AY94" s="57">
        <v>0</v>
      </c>
      <c r="AZ94" s="1">
        <v>0</v>
      </c>
      <c r="BA94" s="1">
        <v>0</v>
      </c>
      <c r="BB94" s="1">
        <v>0</v>
      </c>
    </row>
    <row r="95" spans="1:54">
      <c r="B95" s="68"/>
      <c r="C95" s="5"/>
      <c r="G95" s="49"/>
      <c r="H95" s="49"/>
      <c r="I95" s="55"/>
      <c r="J95" s="55"/>
      <c r="K95" s="49"/>
      <c r="L95" s="55"/>
      <c r="M95" s="49"/>
      <c r="N95" s="5"/>
      <c r="P95" s="49"/>
      <c r="Q95" s="49"/>
      <c r="R95" s="55"/>
      <c r="S95" s="55"/>
      <c r="T95" s="49"/>
      <c r="U95" s="55"/>
      <c r="V95" s="49"/>
      <c r="X95" s="49"/>
      <c r="Y95" s="5"/>
      <c r="AI95" s="5"/>
      <c r="AS95" s="5"/>
    </row>
    <row r="96" spans="1:54">
      <c r="A96" s="1" t="s">
        <v>290</v>
      </c>
      <c r="B96" s="68">
        <v>100</v>
      </c>
      <c r="C96" s="5">
        <v>1</v>
      </c>
      <c r="D96" s="54" t="s">
        <v>291</v>
      </c>
      <c r="E96" s="54" t="s">
        <v>34</v>
      </c>
      <c r="F96" s="64">
        <f>IFERROR(IF($C96&gt;0,VLOOKUP($C96,PosnPointsTRA,2,FALSE),0),0)</f>
        <v>8</v>
      </c>
      <c r="G96" s="49">
        <v>13.5</v>
      </c>
      <c r="H96" s="49">
        <v>9.3000000000000007</v>
      </c>
      <c r="I96" s="55">
        <v>-1E-4</v>
      </c>
      <c r="J96" s="55">
        <v>-1E-4</v>
      </c>
      <c r="K96" s="49">
        <v>11.9</v>
      </c>
      <c r="L96" s="55">
        <v>-1E-4</v>
      </c>
      <c r="M96" s="49">
        <v>34.700000000000003</v>
      </c>
      <c r="N96" s="5">
        <v>1</v>
      </c>
      <c r="P96" s="49">
        <v>13.4</v>
      </c>
      <c r="Q96" s="49">
        <v>9.6</v>
      </c>
      <c r="R96" s="55">
        <v>3</v>
      </c>
      <c r="S96" s="55">
        <v>-1E-4</v>
      </c>
      <c r="T96" s="49">
        <v>11.94</v>
      </c>
      <c r="U96" s="55">
        <v>-1E-4</v>
      </c>
      <c r="V96" s="49">
        <v>37.94</v>
      </c>
      <c r="X96" s="49">
        <v>72.64</v>
      </c>
      <c r="Y96" s="5">
        <v>1</v>
      </c>
      <c r="AA96" s="65">
        <v>22.8</v>
      </c>
      <c r="AB96" s="1">
        <v>0</v>
      </c>
      <c r="AC96" s="1">
        <v>13.5</v>
      </c>
      <c r="AD96" s="1">
        <v>-1</v>
      </c>
      <c r="AE96" s="57">
        <v>0</v>
      </c>
      <c r="AF96" s="1">
        <v>11.9</v>
      </c>
      <c r="AG96" s="1">
        <v>0</v>
      </c>
      <c r="AH96" s="1">
        <v>0</v>
      </c>
      <c r="AI96" s="5">
        <v>-1</v>
      </c>
      <c r="AJ96" s="57">
        <v>0</v>
      </c>
      <c r="AK96" s="1">
        <v>26</v>
      </c>
      <c r="AL96" s="1">
        <v>0</v>
      </c>
      <c r="AM96" s="1">
        <v>13.4</v>
      </c>
      <c r="AN96" s="1">
        <v>-1</v>
      </c>
      <c r="AO96" s="57">
        <v>0</v>
      </c>
      <c r="AP96" s="1">
        <v>11.9</v>
      </c>
      <c r="AQ96" s="1">
        <v>0</v>
      </c>
      <c r="AR96" s="1">
        <v>0</v>
      </c>
      <c r="AS96" s="5">
        <v>-1</v>
      </c>
      <c r="AT96" s="57">
        <v>0</v>
      </c>
      <c r="AU96" s="1">
        <v>0</v>
      </c>
      <c r="AV96" s="1">
        <v>0</v>
      </c>
      <c r="AW96" s="1">
        <v>0</v>
      </c>
      <c r="AX96" s="1">
        <v>-1</v>
      </c>
      <c r="AY96" s="57">
        <v>0</v>
      </c>
      <c r="AZ96" s="1">
        <v>0</v>
      </c>
      <c r="BA96" s="1">
        <v>0</v>
      </c>
      <c r="BB96" s="1">
        <v>0</v>
      </c>
    </row>
    <row r="97" spans="1:54">
      <c r="B97" s="68"/>
      <c r="C97" s="5"/>
      <c r="G97" s="49"/>
      <c r="H97" s="49"/>
      <c r="I97" s="55"/>
      <c r="J97" s="55"/>
      <c r="K97" s="49"/>
      <c r="L97" s="55"/>
      <c r="M97" s="49"/>
      <c r="N97" s="5"/>
      <c r="P97" s="49"/>
      <c r="Q97" s="49"/>
      <c r="R97" s="55"/>
      <c r="S97" s="55"/>
      <c r="T97" s="49"/>
      <c r="U97" s="55"/>
      <c r="V97" s="49"/>
      <c r="X97" s="49"/>
      <c r="Y97" s="5"/>
      <c r="AI97" s="5"/>
      <c r="AS97" s="5"/>
    </row>
    <row r="98" spans="1:54">
      <c r="A98" s="1" t="s">
        <v>292</v>
      </c>
      <c r="B98" s="68">
        <v>100</v>
      </c>
      <c r="C98" s="5">
        <v>1</v>
      </c>
      <c r="D98" s="54" t="s">
        <v>293</v>
      </c>
      <c r="E98" s="54" t="s">
        <v>68</v>
      </c>
      <c r="F98" s="64">
        <f>IFERROR(IF($C98&gt;0,VLOOKUP($C98,PosnPointsTRA,2,FALSE),0),0)</f>
        <v>8</v>
      </c>
      <c r="G98" s="49">
        <v>14.5</v>
      </c>
      <c r="H98" s="49">
        <v>9.6999999999999993</v>
      </c>
      <c r="I98" s="55">
        <v>-1E-4</v>
      </c>
      <c r="J98" s="55">
        <v>-1E-4</v>
      </c>
      <c r="K98" s="49">
        <v>12.54</v>
      </c>
      <c r="L98" s="55">
        <v>-1E-4</v>
      </c>
      <c r="M98" s="49">
        <v>36.74</v>
      </c>
      <c r="N98" s="5">
        <v>1</v>
      </c>
      <c r="P98" s="49">
        <v>14</v>
      </c>
      <c r="Q98" s="49">
        <v>9.8000000000000007</v>
      </c>
      <c r="R98" s="55">
        <v>3</v>
      </c>
      <c r="S98" s="55">
        <v>-1E-4</v>
      </c>
      <c r="T98" s="49">
        <v>12.54</v>
      </c>
      <c r="U98" s="55">
        <v>-1E-4</v>
      </c>
      <c r="V98" s="49">
        <v>39.340000000000003</v>
      </c>
      <c r="X98" s="49">
        <v>76.08</v>
      </c>
      <c r="Y98" s="5">
        <v>1</v>
      </c>
      <c r="AA98" s="65">
        <v>24.2</v>
      </c>
      <c r="AB98" s="1">
        <v>0</v>
      </c>
      <c r="AC98" s="1">
        <v>14.5</v>
      </c>
      <c r="AD98" s="1">
        <v>-1</v>
      </c>
      <c r="AE98" s="57">
        <v>0</v>
      </c>
      <c r="AF98" s="1">
        <v>12.5</v>
      </c>
      <c r="AG98" s="1">
        <v>0</v>
      </c>
      <c r="AH98" s="1">
        <v>0</v>
      </c>
      <c r="AI98" s="5">
        <v>-1</v>
      </c>
      <c r="AJ98" s="57">
        <v>0</v>
      </c>
      <c r="AK98" s="1">
        <v>26.8</v>
      </c>
      <c r="AL98" s="1">
        <v>0</v>
      </c>
      <c r="AM98" s="1">
        <v>14</v>
      </c>
      <c r="AN98" s="1">
        <v>-1</v>
      </c>
      <c r="AO98" s="57">
        <v>0</v>
      </c>
      <c r="AP98" s="1">
        <v>12.5</v>
      </c>
      <c r="AQ98" s="1">
        <v>0</v>
      </c>
      <c r="AR98" s="1">
        <v>0</v>
      </c>
      <c r="AS98" s="5">
        <v>-1</v>
      </c>
      <c r="AT98" s="57">
        <v>0</v>
      </c>
      <c r="AU98" s="1">
        <v>0</v>
      </c>
      <c r="AV98" s="1">
        <v>0</v>
      </c>
      <c r="AW98" s="1">
        <v>0</v>
      </c>
      <c r="AX98" s="1">
        <v>-1</v>
      </c>
      <c r="AY98" s="57">
        <v>0</v>
      </c>
      <c r="AZ98" s="1">
        <v>0</v>
      </c>
      <c r="BA98" s="1">
        <v>0</v>
      </c>
      <c r="BB98" s="1">
        <v>0</v>
      </c>
    </row>
    <row r="99" spans="1:54">
      <c r="A99" s="1" t="s">
        <v>292</v>
      </c>
      <c r="B99" s="68">
        <v>85</v>
      </c>
      <c r="C99" s="5">
        <v>2</v>
      </c>
      <c r="D99" s="54" t="s">
        <v>294</v>
      </c>
      <c r="E99" s="54" t="s">
        <v>12</v>
      </c>
      <c r="F99" s="64">
        <f>IFERROR(IF($C99&gt;0,VLOOKUP($C99,PosnPointsTRA,2,FALSE),0),0)</f>
        <v>7</v>
      </c>
      <c r="G99" s="49">
        <v>14.2</v>
      </c>
      <c r="H99" s="49">
        <v>9.6</v>
      </c>
      <c r="I99" s="55">
        <v>-1E-4</v>
      </c>
      <c r="J99" s="55">
        <v>-1E-4</v>
      </c>
      <c r="K99" s="49">
        <v>12.21</v>
      </c>
      <c r="L99" s="55">
        <v>-1E-4</v>
      </c>
      <c r="M99" s="49">
        <v>36.01</v>
      </c>
      <c r="N99" s="5">
        <v>2</v>
      </c>
      <c r="P99" s="49">
        <v>13.1</v>
      </c>
      <c r="Q99" s="49">
        <v>9.9</v>
      </c>
      <c r="R99" s="55">
        <v>4.0999999999999996</v>
      </c>
      <c r="S99" s="55">
        <v>-1E-4</v>
      </c>
      <c r="T99" s="49">
        <v>12.29</v>
      </c>
      <c r="U99" s="55">
        <v>-1E-4</v>
      </c>
      <c r="V99" s="49">
        <v>39.39</v>
      </c>
      <c r="X99" s="49">
        <v>75.400000000000006</v>
      </c>
      <c r="Y99" s="5">
        <v>2</v>
      </c>
      <c r="AA99" s="65">
        <v>23.8</v>
      </c>
      <c r="AB99" s="1">
        <v>0</v>
      </c>
      <c r="AC99" s="1">
        <v>14.2</v>
      </c>
      <c r="AD99" s="1">
        <v>-1</v>
      </c>
      <c r="AE99" s="57">
        <v>0</v>
      </c>
      <c r="AF99" s="1">
        <v>12.2</v>
      </c>
      <c r="AG99" s="1">
        <v>0</v>
      </c>
      <c r="AH99" s="1">
        <v>0</v>
      </c>
      <c r="AI99" s="5">
        <v>-1</v>
      </c>
      <c r="AJ99" s="57">
        <v>0</v>
      </c>
      <c r="AK99" s="1">
        <v>27.1</v>
      </c>
      <c r="AL99" s="1">
        <v>0</v>
      </c>
      <c r="AM99" s="1">
        <v>13.1</v>
      </c>
      <c r="AN99" s="1">
        <v>-1</v>
      </c>
      <c r="AO99" s="57">
        <v>0</v>
      </c>
      <c r="AP99" s="1">
        <v>12.3</v>
      </c>
      <c r="AQ99" s="1">
        <v>0</v>
      </c>
      <c r="AR99" s="1">
        <v>0</v>
      </c>
      <c r="AS99" s="5">
        <v>-1</v>
      </c>
      <c r="AT99" s="57">
        <v>0</v>
      </c>
      <c r="AU99" s="1">
        <v>0</v>
      </c>
      <c r="AV99" s="1">
        <v>0</v>
      </c>
      <c r="AW99" s="1">
        <v>0</v>
      </c>
      <c r="AX99" s="1">
        <v>-1</v>
      </c>
      <c r="AY99" s="57">
        <v>0</v>
      </c>
      <c r="AZ99" s="1">
        <v>0</v>
      </c>
      <c r="BA99" s="1">
        <v>0</v>
      </c>
      <c r="BB99" s="1">
        <v>0</v>
      </c>
    </row>
    <row r="100" spans="1:54">
      <c r="A100" s="1" t="s">
        <v>292</v>
      </c>
      <c r="B100" s="68">
        <v>70</v>
      </c>
      <c r="C100" s="5">
        <v>3</v>
      </c>
      <c r="D100" s="54" t="s">
        <v>79</v>
      </c>
      <c r="E100" s="54" t="s">
        <v>16</v>
      </c>
      <c r="F100" s="64">
        <f>IFERROR(IF($C100&gt;0,VLOOKUP($C100,PosnPointsTRA,2,FALSE),0),0)</f>
        <v>6</v>
      </c>
      <c r="G100" s="49">
        <v>14.1</v>
      </c>
      <c r="H100" s="49">
        <v>9.6999999999999993</v>
      </c>
      <c r="I100" s="55">
        <v>-1E-4</v>
      </c>
      <c r="J100" s="55">
        <v>-1E-4</v>
      </c>
      <c r="K100" s="49">
        <v>11.42</v>
      </c>
      <c r="L100" s="55">
        <v>-1E-4</v>
      </c>
      <c r="M100" s="49">
        <v>35.22</v>
      </c>
      <c r="N100" s="5">
        <v>3</v>
      </c>
      <c r="P100" s="49">
        <v>14.5</v>
      </c>
      <c r="Q100" s="49">
        <v>9.8000000000000007</v>
      </c>
      <c r="R100" s="55">
        <v>3</v>
      </c>
      <c r="S100" s="55">
        <v>-1E-4</v>
      </c>
      <c r="T100" s="49">
        <v>11.64</v>
      </c>
      <c r="U100" s="55">
        <v>-1E-4</v>
      </c>
      <c r="V100" s="49">
        <v>38.94</v>
      </c>
      <c r="X100" s="49">
        <v>74.16</v>
      </c>
      <c r="Y100" s="5">
        <v>3</v>
      </c>
      <c r="AA100" s="65">
        <v>23.8</v>
      </c>
      <c r="AB100" s="1">
        <v>0</v>
      </c>
      <c r="AC100" s="1">
        <v>14.1</v>
      </c>
      <c r="AD100" s="1">
        <v>-1</v>
      </c>
      <c r="AE100" s="57">
        <v>0</v>
      </c>
      <c r="AF100" s="1">
        <v>11.4</v>
      </c>
      <c r="AG100" s="1">
        <v>0</v>
      </c>
      <c r="AH100" s="1">
        <v>0</v>
      </c>
      <c r="AI100" s="5">
        <v>-1</v>
      </c>
      <c r="AJ100" s="57">
        <v>0</v>
      </c>
      <c r="AK100" s="1">
        <v>27.3</v>
      </c>
      <c r="AL100" s="1">
        <v>0</v>
      </c>
      <c r="AM100" s="1">
        <v>14.5</v>
      </c>
      <c r="AN100" s="1">
        <v>-1</v>
      </c>
      <c r="AO100" s="57">
        <v>0</v>
      </c>
      <c r="AP100" s="1">
        <v>11.6</v>
      </c>
      <c r="AQ100" s="1">
        <v>0</v>
      </c>
      <c r="AR100" s="1">
        <v>0</v>
      </c>
      <c r="AS100" s="5">
        <v>-1</v>
      </c>
      <c r="AT100" s="57">
        <v>0</v>
      </c>
      <c r="AU100" s="1">
        <v>0</v>
      </c>
      <c r="AV100" s="1">
        <v>0</v>
      </c>
      <c r="AW100" s="1">
        <v>0</v>
      </c>
      <c r="AX100" s="1">
        <v>-1</v>
      </c>
      <c r="AY100" s="57">
        <v>0</v>
      </c>
      <c r="AZ100" s="1">
        <v>0</v>
      </c>
      <c r="BA100" s="1">
        <v>0</v>
      </c>
      <c r="BB100" s="1">
        <v>0</v>
      </c>
    </row>
    <row r="101" spans="1:54">
      <c r="A101" s="1" t="s">
        <v>292</v>
      </c>
      <c r="B101" s="68">
        <v>0</v>
      </c>
      <c r="C101" s="5">
        <v>4</v>
      </c>
      <c r="D101" s="54" t="s">
        <v>118</v>
      </c>
      <c r="E101" s="54" t="s">
        <v>0</v>
      </c>
      <c r="F101" s="64">
        <f>IFERROR(IF($C101&gt;0,VLOOKUP($C101,PosnPointsTRA,2,FALSE),0),0)</f>
        <v>5</v>
      </c>
      <c r="G101" s="49">
        <v>5.2</v>
      </c>
      <c r="H101" s="49">
        <v>3.4</v>
      </c>
      <c r="I101" s="55">
        <v>-1E-4</v>
      </c>
      <c r="J101" s="55">
        <v>-1E-4</v>
      </c>
      <c r="K101" s="49">
        <v>4.87</v>
      </c>
      <c r="L101" s="55">
        <v>-1E-4</v>
      </c>
      <c r="M101" s="49">
        <v>13.47</v>
      </c>
      <c r="N101" s="5">
        <v>4</v>
      </c>
      <c r="P101" s="49">
        <v>13.1</v>
      </c>
      <c r="Q101" s="49">
        <v>9.5</v>
      </c>
      <c r="R101" s="55">
        <v>3.5</v>
      </c>
      <c r="S101" s="55">
        <v>-1E-4</v>
      </c>
      <c r="T101" s="49">
        <v>11.5</v>
      </c>
      <c r="U101" s="55">
        <v>-1E-4</v>
      </c>
      <c r="V101" s="49">
        <v>37.6</v>
      </c>
      <c r="X101" s="49">
        <v>51.07</v>
      </c>
      <c r="Y101" s="5">
        <v>4</v>
      </c>
      <c r="AA101" s="65">
        <v>8.6</v>
      </c>
      <c r="AB101" s="1">
        <v>0</v>
      </c>
      <c r="AC101" s="1">
        <v>5.2</v>
      </c>
      <c r="AD101" s="1">
        <v>-1</v>
      </c>
      <c r="AE101" s="57">
        <v>0</v>
      </c>
      <c r="AF101" s="1">
        <v>4.9000000000000004</v>
      </c>
      <c r="AG101" s="1">
        <v>0</v>
      </c>
      <c r="AH101" s="1">
        <v>0</v>
      </c>
      <c r="AI101" s="5">
        <v>4</v>
      </c>
      <c r="AJ101" s="57">
        <v>0</v>
      </c>
      <c r="AK101" s="1">
        <v>26.1</v>
      </c>
      <c r="AL101" s="1">
        <v>0</v>
      </c>
      <c r="AM101" s="1">
        <v>13.1</v>
      </c>
      <c r="AN101" s="1">
        <v>-1</v>
      </c>
      <c r="AO101" s="57">
        <v>0</v>
      </c>
      <c r="AP101" s="1">
        <v>11.5</v>
      </c>
      <c r="AQ101" s="1">
        <v>0</v>
      </c>
      <c r="AR101" s="1">
        <v>0</v>
      </c>
      <c r="AS101" s="5">
        <v>-1</v>
      </c>
      <c r="AT101" s="57">
        <v>0</v>
      </c>
      <c r="AU101" s="1">
        <v>0</v>
      </c>
      <c r="AV101" s="1">
        <v>0</v>
      </c>
      <c r="AW101" s="1">
        <v>0</v>
      </c>
      <c r="AX101" s="1">
        <v>-1</v>
      </c>
      <c r="AY101" s="57">
        <v>0</v>
      </c>
      <c r="AZ101" s="1">
        <v>0</v>
      </c>
      <c r="BA101" s="1">
        <v>0</v>
      </c>
      <c r="BB101" s="1">
        <v>0</v>
      </c>
    </row>
    <row r="102" spans="1:54">
      <c r="B102" s="68"/>
    </row>
    <row r="103" spans="1:54">
      <c r="A103" s="1" t="s">
        <v>323</v>
      </c>
      <c r="B103" s="68">
        <v>100</v>
      </c>
      <c r="C103" s="5">
        <v>1</v>
      </c>
      <c r="D103" s="54" t="s">
        <v>59</v>
      </c>
      <c r="E103" s="54" t="s">
        <v>38</v>
      </c>
      <c r="F103" s="64">
        <f>IFERROR(IF($C103&gt;0,VLOOKUP($C103,PosnPointsTRA,2,FALSE),0),0)</f>
        <v>8</v>
      </c>
      <c r="G103" s="49">
        <v>15.1</v>
      </c>
      <c r="H103" s="49">
        <v>9.6999999999999993</v>
      </c>
      <c r="I103" s="55">
        <v>-1E-4</v>
      </c>
      <c r="J103" s="55">
        <v>-1E-4</v>
      </c>
      <c r="K103" s="49">
        <v>11.8</v>
      </c>
      <c r="L103" s="55">
        <v>-1E-4</v>
      </c>
      <c r="M103" s="49">
        <v>36.6</v>
      </c>
      <c r="N103" s="5">
        <v>1</v>
      </c>
      <c r="P103" s="49">
        <v>14.3</v>
      </c>
      <c r="Q103" s="49">
        <v>9.6999999999999993</v>
      </c>
      <c r="R103" s="55">
        <v>4.5999999999999996</v>
      </c>
      <c r="S103" s="55">
        <v>-1E-4</v>
      </c>
      <c r="T103" s="49">
        <v>11.49</v>
      </c>
      <c r="U103" s="55">
        <v>-1E-4</v>
      </c>
      <c r="V103" s="49">
        <v>40.090000000000003</v>
      </c>
      <c r="X103" s="49">
        <v>76.69</v>
      </c>
      <c r="Y103" s="5">
        <v>1</v>
      </c>
      <c r="AA103" s="65">
        <v>24.8</v>
      </c>
      <c r="AB103" s="1">
        <v>0</v>
      </c>
      <c r="AC103" s="1">
        <v>15.1</v>
      </c>
      <c r="AD103" s="1">
        <v>-1</v>
      </c>
      <c r="AE103" s="57">
        <v>0</v>
      </c>
      <c r="AF103" s="1">
        <v>11.8</v>
      </c>
      <c r="AG103" s="1">
        <v>0</v>
      </c>
      <c r="AH103" s="1">
        <v>0</v>
      </c>
      <c r="AI103" s="5">
        <v>-1</v>
      </c>
      <c r="AJ103" s="57">
        <v>0</v>
      </c>
      <c r="AK103" s="1">
        <v>28.6</v>
      </c>
      <c r="AL103" s="1">
        <v>0</v>
      </c>
      <c r="AM103" s="1">
        <v>14.3</v>
      </c>
      <c r="AN103" s="1">
        <v>-1</v>
      </c>
      <c r="AO103" s="57">
        <v>0</v>
      </c>
      <c r="AP103" s="1">
        <v>11.5</v>
      </c>
      <c r="AQ103" s="1">
        <v>0</v>
      </c>
      <c r="AR103" s="1">
        <v>0</v>
      </c>
      <c r="AS103" s="5">
        <v>-1</v>
      </c>
      <c r="AT103" s="57">
        <v>0</v>
      </c>
      <c r="AU103" s="1">
        <v>0</v>
      </c>
      <c r="AV103" s="1">
        <v>0</v>
      </c>
      <c r="AW103" s="1">
        <v>0</v>
      </c>
      <c r="AX103" s="1">
        <v>-1</v>
      </c>
      <c r="AY103" s="57">
        <v>0</v>
      </c>
      <c r="AZ103" s="1">
        <v>0</v>
      </c>
      <c r="BA103" s="1">
        <v>0</v>
      </c>
      <c r="BB103" s="1">
        <v>0</v>
      </c>
    </row>
    <row r="104" spans="1:54">
      <c r="A104" s="1" t="s">
        <v>323</v>
      </c>
      <c r="B104" s="68">
        <v>85</v>
      </c>
      <c r="C104" s="5">
        <v>2</v>
      </c>
      <c r="D104" s="54" t="s">
        <v>324</v>
      </c>
      <c r="E104" s="54" t="s">
        <v>36</v>
      </c>
      <c r="F104" s="64">
        <f>IFERROR(IF($C104&gt;0,VLOOKUP($C104,PosnPointsTRA,2,FALSE),0),0)</f>
        <v>7</v>
      </c>
      <c r="G104" s="49">
        <v>14.5</v>
      </c>
      <c r="H104" s="49">
        <v>9.8000000000000007</v>
      </c>
      <c r="I104" s="55">
        <v>-1E-4</v>
      </c>
      <c r="J104" s="55">
        <v>-1E-4</v>
      </c>
      <c r="K104" s="49">
        <v>10.99</v>
      </c>
      <c r="L104" s="55">
        <v>-1E-4</v>
      </c>
      <c r="M104" s="49">
        <v>35.29</v>
      </c>
      <c r="N104" s="5">
        <v>2</v>
      </c>
      <c r="P104" s="49">
        <v>14.7</v>
      </c>
      <c r="Q104" s="49">
        <v>9.9</v>
      </c>
      <c r="R104" s="55">
        <v>3</v>
      </c>
      <c r="S104" s="55">
        <v>-1E-4</v>
      </c>
      <c r="T104" s="49">
        <v>11.04</v>
      </c>
      <c r="U104" s="55">
        <v>-1E-4</v>
      </c>
      <c r="V104" s="49">
        <v>38.64</v>
      </c>
      <c r="X104" s="49">
        <v>73.930000000000007</v>
      </c>
      <c r="Y104" s="5">
        <v>2</v>
      </c>
      <c r="AA104" s="65">
        <v>24.3</v>
      </c>
      <c r="AB104" s="1">
        <v>0</v>
      </c>
      <c r="AC104" s="1">
        <v>14.5</v>
      </c>
      <c r="AD104" s="1">
        <v>-1</v>
      </c>
      <c r="AE104" s="57">
        <v>0</v>
      </c>
      <c r="AF104" s="1">
        <v>11</v>
      </c>
      <c r="AG104" s="1">
        <v>0</v>
      </c>
      <c r="AH104" s="1">
        <v>0</v>
      </c>
      <c r="AI104" s="5">
        <v>-1</v>
      </c>
      <c r="AJ104" s="57">
        <v>0</v>
      </c>
      <c r="AK104" s="1">
        <v>27.6</v>
      </c>
      <c r="AL104" s="1">
        <v>0</v>
      </c>
      <c r="AM104" s="1">
        <v>14.7</v>
      </c>
      <c r="AN104" s="1">
        <v>-1</v>
      </c>
      <c r="AO104" s="57">
        <v>0</v>
      </c>
      <c r="AP104" s="1">
        <v>11</v>
      </c>
      <c r="AQ104" s="1">
        <v>0</v>
      </c>
      <c r="AR104" s="1">
        <v>0</v>
      </c>
      <c r="AS104" s="5">
        <v>-1</v>
      </c>
      <c r="AT104" s="57">
        <v>0</v>
      </c>
      <c r="AU104" s="1">
        <v>0</v>
      </c>
      <c r="AV104" s="1">
        <v>0</v>
      </c>
      <c r="AW104" s="1">
        <v>0</v>
      </c>
      <c r="AX104" s="1">
        <v>-1</v>
      </c>
      <c r="AY104" s="57">
        <v>0</v>
      </c>
      <c r="AZ104" s="1">
        <v>0</v>
      </c>
      <c r="BA104" s="1">
        <v>0</v>
      </c>
      <c r="BB104" s="1">
        <v>0</v>
      </c>
    </row>
    <row r="105" spans="1:54">
      <c r="B105" s="68"/>
    </row>
    <row r="106" spans="1:54">
      <c r="A106" s="1" t="s">
        <v>295</v>
      </c>
      <c r="B106" s="68">
        <v>100</v>
      </c>
      <c r="C106" s="5">
        <v>1</v>
      </c>
      <c r="D106" s="54" t="s">
        <v>92</v>
      </c>
      <c r="E106" s="54" t="s">
        <v>53</v>
      </c>
      <c r="F106" s="64">
        <f t="shared" ref="F106:F112" si="4">IFERROR(IF($C106&gt;0,VLOOKUP($C106,PosnPointsTRA,2,FALSE),0),0)</f>
        <v>8</v>
      </c>
      <c r="G106" s="49">
        <v>15.6</v>
      </c>
      <c r="H106" s="49">
        <v>9.6</v>
      </c>
      <c r="I106" s="55">
        <v>-1E-4</v>
      </c>
      <c r="J106" s="55">
        <v>-1E-4</v>
      </c>
      <c r="K106" s="49">
        <v>12.55</v>
      </c>
      <c r="L106" s="55">
        <v>-1E-4</v>
      </c>
      <c r="M106" s="49">
        <v>37.75</v>
      </c>
      <c r="N106" s="5">
        <v>1</v>
      </c>
      <c r="P106" s="49">
        <v>14.3</v>
      </c>
      <c r="Q106" s="49">
        <v>9.1999999999999993</v>
      </c>
      <c r="R106" s="55">
        <v>4</v>
      </c>
      <c r="S106" s="55">
        <v>-1E-4</v>
      </c>
      <c r="T106" s="49">
        <v>12.14</v>
      </c>
      <c r="U106" s="55">
        <v>-1E-4</v>
      </c>
      <c r="V106" s="49">
        <v>39.64</v>
      </c>
      <c r="X106" s="49">
        <v>77.39</v>
      </c>
      <c r="Y106" s="5">
        <v>1</v>
      </c>
      <c r="AA106" s="65">
        <v>25.2</v>
      </c>
      <c r="AB106" s="1">
        <v>0</v>
      </c>
      <c r="AC106" s="1">
        <v>15.6</v>
      </c>
      <c r="AD106" s="1">
        <v>-1</v>
      </c>
      <c r="AE106" s="57">
        <v>0</v>
      </c>
      <c r="AF106" s="1">
        <v>12.6</v>
      </c>
      <c r="AG106" s="1">
        <v>0</v>
      </c>
      <c r="AH106" s="1">
        <v>0</v>
      </c>
      <c r="AI106" s="5">
        <v>-1</v>
      </c>
      <c r="AJ106" s="57">
        <v>0</v>
      </c>
      <c r="AK106" s="1">
        <v>27.5</v>
      </c>
      <c r="AL106" s="1">
        <v>0</v>
      </c>
      <c r="AM106" s="1">
        <v>14.3</v>
      </c>
      <c r="AN106" s="1">
        <v>-1</v>
      </c>
      <c r="AO106" s="57">
        <v>0</v>
      </c>
      <c r="AP106" s="1">
        <v>12.1</v>
      </c>
      <c r="AQ106" s="1">
        <v>0</v>
      </c>
      <c r="AR106" s="1">
        <v>0</v>
      </c>
      <c r="AS106" s="5">
        <v>-1</v>
      </c>
      <c r="AT106" s="57">
        <v>0</v>
      </c>
      <c r="AU106" s="1">
        <v>0</v>
      </c>
      <c r="AV106" s="1">
        <v>0</v>
      </c>
      <c r="AW106" s="1">
        <v>0</v>
      </c>
      <c r="AX106" s="1">
        <v>-1</v>
      </c>
      <c r="AY106" s="57">
        <v>0</v>
      </c>
      <c r="AZ106" s="1">
        <v>0</v>
      </c>
      <c r="BA106" s="1">
        <v>0</v>
      </c>
      <c r="BB106" s="1">
        <v>0</v>
      </c>
    </row>
    <row r="107" spans="1:54">
      <c r="A107" s="1" t="s">
        <v>295</v>
      </c>
      <c r="B107" s="68">
        <v>85</v>
      </c>
      <c r="C107" s="5">
        <v>2</v>
      </c>
      <c r="D107" s="54" t="s">
        <v>296</v>
      </c>
      <c r="E107" s="54" t="s">
        <v>51</v>
      </c>
      <c r="F107" s="64">
        <f t="shared" si="4"/>
        <v>7</v>
      </c>
      <c r="G107" s="49">
        <v>15.6</v>
      </c>
      <c r="H107" s="49">
        <v>9.9</v>
      </c>
      <c r="I107" s="55">
        <v>-1E-4</v>
      </c>
      <c r="J107" s="55">
        <v>-1E-4</v>
      </c>
      <c r="K107" s="49">
        <v>11.49</v>
      </c>
      <c r="L107" s="55">
        <v>-1E-4</v>
      </c>
      <c r="M107" s="49">
        <v>36.99</v>
      </c>
      <c r="N107" s="5">
        <v>2</v>
      </c>
      <c r="P107" s="49">
        <v>14.7</v>
      </c>
      <c r="Q107" s="49">
        <v>9.8000000000000007</v>
      </c>
      <c r="R107" s="55">
        <v>4.0999999999999996</v>
      </c>
      <c r="S107" s="55">
        <v>-1E-4</v>
      </c>
      <c r="T107" s="49">
        <v>11.29</v>
      </c>
      <c r="U107" s="55">
        <v>-1E-4</v>
      </c>
      <c r="V107" s="49">
        <v>39.89</v>
      </c>
      <c r="X107" s="49">
        <v>76.88</v>
      </c>
      <c r="Y107" s="5">
        <v>2</v>
      </c>
      <c r="AA107" s="65">
        <v>25.5</v>
      </c>
      <c r="AB107" s="1">
        <v>0</v>
      </c>
      <c r="AC107" s="1">
        <v>15.6</v>
      </c>
      <c r="AD107" s="1">
        <v>-1</v>
      </c>
      <c r="AE107" s="57">
        <v>0</v>
      </c>
      <c r="AF107" s="1">
        <v>11.5</v>
      </c>
      <c r="AG107" s="1">
        <v>0</v>
      </c>
      <c r="AH107" s="1">
        <v>0</v>
      </c>
      <c r="AI107" s="5">
        <v>-1</v>
      </c>
      <c r="AJ107" s="57">
        <v>0</v>
      </c>
      <c r="AK107" s="1">
        <v>28.6</v>
      </c>
      <c r="AL107" s="1">
        <v>0</v>
      </c>
      <c r="AM107" s="1">
        <v>14.7</v>
      </c>
      <c r="AN107" s="1">
        <v>-1</v>
      </c>
      <c r="AO107" s="57">
        <v>0</v>
      </c>
      <c r="AP107" s="1">
        <v>11.3</v>
      </c>
      <c r="AQ107" s="1">
        <v>0</v>
      </c>
      <c r="AR107" s="1">
        <v>0</v>
      </c>
      <c r="AS107" s="5">
        <v>-1</v>
      </c>
      <c r="AT107" s="57">
        <v>0</v>
      </c>
      <c r="AU107" s="1">
        <v>0</v>
      </c>
      <c r="AV107" s="1">
        <v>0</v>
      </c>
      <c r="AW107" s="1">
        <v>0</v>
      </c>
      <c r="AX107" s="1">
        <v>-1</v>
      </c>
      <c r="AY107" s="57">
        <v>0</v>
      </c>
      <c r="AZ107" s="1">
        <v>0</v>
      </c>
      <c r="BA107" s="1">
        <v>0</v>
      </c>
      <c r="BB107" s="1">
        <v>0</v>
      </c>
    </row>
    <row r="108" spans="1:54">
      <c r="A108" s="1" t="s">
        <v>295</v>
      </c>
      <c r="B108" s="68">
        <v>70</v>
      </c>
      <c r="C108" s="5">
        <v>3</v>
      </c>
      <c r="D108" s="54" t="s">
        <v>84</v>
      </c>
      <c r="E108" s="54" t="s">
        <v>12</v>
      </c>
      <c r="F108" s="64">
        <f t="shared" si="4"/>
        <v>6</v>
      </c>
      <c r="G108" s="49">
        <v>15.4</v>
      </c>
      <c r="H108" s="49">
        <v>9.8000000000000007</v>
      </c>
      <c r="I108" s="55">
        <v>-1E-4</v>
      </c>
      <c r="J108" s="55">
        <v>-1E-4</v>
      </c>
      <c r="K108" s="49">
        <v>11.61</v>
      </c>
      <c r="L108" s="55">
        <v>-1E-4</v>
      </c>
      <c r="M108" s="49">
        <v>36.81</v>
      </c>
      <c r="N108" s="5">
        <v>3</v>
      </c>
      <c r="P108" s="49">
        <v>15.1</v>
      </c>
      <c r="Q108" s="49">
        <v>9.6</v>
      </c>
      <c r="R108" s="55">
        <v>3.6</v>
      </c>
      <c r="S108" s="55">
        <v>-1E-4</v>
      </c>
      <c r="T108" s="49">
        <v>11.42</v>
      </c>
      <c r="U108" s="55">
        <v>-1E-4</v>
      </c>
      <c r="V108" s="49">
        <v>39.72</v>
      </c>
      <c r="X108" s="49">
        <v>76.53</v>
      </c>
      <c r="Y108" s="5">
        <v>3</v>
      </c>
      <c r="AA108" s="65">
        <v>25.2</v>
      </c>
      <c r="AB108" s="1">
        <v>0</v>
      </c>
      <c r="AC108" s="1">
        <v>15.4</v>
      </c>
      <c r="AD108" s="1">
        <v>-1</v>
      </c>
      <c r="AE108" s="57">
        <v>0</v>
      </c>
      <c r="AF108" s="1">
        <v>11.6</v>
      </c>
      <c r="AG108" s="1">
        <v>0</v>
      </c>
      <c r="AH108" s="1">
        <v>0</v>
      </c>
      <c r="AI108" s="5">
        <v>-1</v>
      </c>
      <c r="AJ108" s="57">
        <v>0</v>
      </c>
      <c r="AK108" s="1">
        <v>28.3</v>
      </c>
      <c r="AL108" s="1">
        <v>0</v>
      </c>
      <c r="AM108" s="1">
        <v>15.1</v>
      </c>
      <c r="AN108" s="1">
        <v>-1</v>
      </c>
      <c r="AO108" s="57">
        <v>0</v>
      </c>
      <c r="AP108" s="1">
        <v>11.4</v>
      </c>
      <c r="AQ108" s="1">
        <v>0</v>
      </c>
      <c r="AR108" s="1">
        <v>0</v>
      </c>
      <c r="AS108" s="5">
        <v>-1</v>
      </c>
      <c r="AT108" s="57">
        <v>0</v>
      </c>
      <c r="AU108" s="1">
        <v>0</v>
      </c>
      <c r="AV108" s="1">
        <v>0</v>
      </c>
      <c r="AW108" s="1">
        <v>0</v>
      </c>
      <c r="AX108" s="1">
        <v>-1</v>
      </c>
      <c r="AY108" s="57">
        <v>0</v>
      </c>
      <c r="AZ108" s="1">
        <v>0</v>
      </c>
      <c r="BA108" s="1">
        <v>0</v>
      </c>
      <c r="BB108" s="1">
        <v>0</v>
      </c>
    </row>
    <row r="109" spans="1:54">
      <c r="A109" s="1" t="s">
        <v>295</v>
      </c>
      <c r="B109" s="68">
        <v>60</v>
      </c>
      <c r="C109" s="5">
        <v>4</v>
      </c>
      <c r="D109" s="54" t="s">
        <v>90</v>
      </c>
      <c r="E109" s="54" t="s">
        <v>36</v>
      </c>
      <c r="F109" s="64">
        <f t="shared" si="4"/>
        <v>5</v>
      </c>
      <c r="G109" s="49">
        <v>15.3</v>
      </c>
      <c r="H109" s="49">
        <v>9.6999999999999993</v>
      </c>
      <c r="I109" s="55">
        <v>-1E-4</v>
      </c>
      <c r="J109" s="55">
        <v>-1E-4</v>
      </c>
      <c r="K109" s="49">
        <v>11.38</v>
      </c>
      <c r="L109" s="55">
        <v>-1E-4</v>
      </c>
      <c r="M109" s="49">
        <v>36.380000000000003</v>
      </c>
      <c r="N109" s="5">
        <v>5</v>
      </c>
      <c r="P109" s="49">
        <v>15.7</v>
      </c>
      <c r="Q109" s="49">
        <v>9.8000000000000007</v>
      </c>
      <c r="R109" s="55">
        <v>3</v>
      </c>
      <c r="S109" s="55">
        <v>-1E-4</v>
      </c>
      <c r="T109" s="49">
        <v>11.32</v>
      </c>
      <c r="U109" s="55">
        <v>-1E-4</v>
      </c>
      <c r="V109" s="49">
        <v>39.82</v>
      </c>
      <c r="X109" s="49">
        <v>76.2</v>
      </c>
      <c r="Y109" s="5">
        <v>4</v>
      </c>
      <c r="AA109" s="65">
        <v>25</v>
      </c>
      <c r="AB109" s="1">
        <v>0</v>
      </c>
      <c r="AC109" s="1">
        <v>15.3</v>
      </c>
      <c r="AD109" s="1">
        <v>-1</v>
      </c>
      <c r="AE109" s="57">
        <v>0</v>
      </c>
      <c r="AF109" s="1">
        <v>11.4</v>
      </c>
      <c r="AG109" s="1">
        <v>0</v>
      </c>
      <c r="AH109" s="1">
        <v>0</v>
      </c>
      <c r="AI109" s="5">
        <v>-1</v>
      </c>
      <c r="AJ109" s="57">
        <v>0</v>
      </c>
      <c r="AK109" s="1">
        <v>28.5</v>
      </c>
      <c r="AL109" s="1">
        <v>0</v>
      </c>
      <c r="AM109" s="1">
        <v>15.7</v>
      </c>
      <c r="AN109" s="1">
        <v>-1</v>
      </c>
      <c r="AO109" s="57">
        <v>0</v>
      </c>
      <c r="AP109" s="1">
        <v>11.3</v>
      </c>
      <c r="AQ109" s="1">
        <v>0</v>
      </c>
      <c r="AR109" s="1">
        <v>0</v>
      </c>
      <c r="AS109" s="5">
        <v>-1</v>
      </c>
      <c r="AT109" s="57">
        <v>0</v>
      </c>
      <c r="AU109" s="1">
        <v>0</v>
      </c>
      <c r="AV109" s="1">
        <v>0</v>
      </c>
      <c r="AW109" s="1">
        <v>0</v>
      </c>
      <c r="AX109" s="1">
        <v>-1</v>
      </c>
      <c r="AY109" s="57">
        <v>0</v>
      </c>
      <c r="AZ109" s="1">
        <v>0</v>
      </c>
      <c r="BA109" s="1">
        <v>0</v>
      </c>
      <c r="BB109" s="1">
        <v>0</v>
      </c>
    </row>
    <row r="110" spans="1:54">
      <c r="A110" s="1" t="s">
        <v>295</v>
      </c>
      <c r="B110" s="68">
        <v>50</v>
      </c>
      <c r="C110" s="5">
        <v>5</v>
      </c>
      <c r="D110" s="54" t="s">
        <v>149</v>
      </c>
      <c r="E110" s="54" t="s">
        <v>23</v>
      </c>
      <c r="F110" s="64">
        <f t="shared" si="4"/>
        <v>4</v>
      </c>
      <c r="G110" s="49">
        <v>15.2</v>
      </c>
      <c r="H110" s="49">
        <v>9.9</v>
      </c>
      <c r="I110" s="55">
        <v>-1E-4</v>
      </c>
      <c r="J110" s="55">
        <v>-1E-4</v>
      </c>
      <c r="K110" s="49">
        <v>11.63</v>
      </c>
      <c r="L110" s="55">
        <v>-1E-4</v>
      </c>
      <c r="M110" s="49">
        <v>36.729999999999997</v>
      </c>
      <c r="N110" s="5">
        <v>4</v>
      </c>
      <c r="P110" s="49">
        <v>15.1</v>
      </c>
      <c r="Q110" s="49">
        <v>9.5</v>
      </c>
      <c r="R110" s="55">
        <v>3</v>
      </c>
      <c r="S110" s="55">
        <v>-1E-4</v>
      </c>
      <c r="T110" s="49">
        <v>11.73</v>
      </c>
      <c r="U110" s="55">
        <v>-1E-4</v>
      </c>
      <c r="V110" s="49">
        <v>39.33</v>
      </c>
      <c r="X110" s="49">
        <v>76.06</v>
      </c>
      <c r="Y110" s="5">
        <v>5</v>
      </c>
      <c r="AA110" s="65">
        <v>25.1</v>
      </c>
      <c r="AB110" s="1">
        <v>0</v>
      </c>
      <c r="AC110" s="1">
        <v>15.2</v>
      </c>
      <c r="AD110" s="1">
        <v>-1</v>
      </c>
      <c r="AE110" s="57">
        <v>0</v>
      </c>
      <c r="AF110" s="1">
        <v>11.6</v>
      </c>
      <c r="AG110" s="1">
        <v>0</v>
      </c>
      <c r="AH110" s="1">
        <v>0</v>
      </c>
      <c r="AI110" s="5">
        <v>-1</v>
      </c>
      <c r="AJ110" s="57">
        <v>0</v>
      </c>
      <c r="AK110" s="1">
        <v>27.6</v>
      </c>
      <c r="AL110" s="1">
        <v>0</v>
      </c>
      <c r="AM110" s="1">
        <v>15.1</v>
      </c>
      <c r="AN110" s="1">
        <v>-1</v>
      </c>
      <c r="AO110" s="57">
        <v>0</v>
      </c>
      <c r="AP110" s="1">
        <v>11.7</v>
      </c>
      <c r="AQ110" s="1">
        <v>0</v>
      </c>
      <c r="AR110" s="1">
        <v>0</v>
      </c>
      <c r="AS110" s="5">
        <v>-1</v>
      </c>
      <c r="AT110" s="57">
        <v>0</v>
      </c>
      <c r="AU110" s="1">
        <v>0</v>
      </c>
      <c r="AV110" s="1">
        <v>0</v>
      </c>
      <c r="AW110" s="1">
        <v>0</v>
      </c>
      <c r="AX110" s="1">
        <v>-1</v>
      </c>
      <c r="AY110" s="57">
        <v>0</v>
      </c>
      <c r="AZ110" s="1">
        <v>0</v>
      </c>
      <c r="BA110" s="1">
        <v>0</v>
      </c>
      <c r="BB110" s="1">
        <v>0</v>
      </c>
    </row>
    <row r="111" spans="1:54">
      <c r="A111" s="1" t="s">
        <v>295</v>
      </c>
      <c r="B111" s="68">
        <v>40</v>
      </c>
      <c r="C111" s="5">
        <v>6</v>
      </c>
      <c r="D111" s="54" t="s">
        <v>71</v>
      </c>
      <c r="E111" s="54" t="s">
        <v>0</v>
      </c>
      <c r="F111" s="64">
        <f t="shared" si="4"/>
        <v>3</v>
      </c>
      <c r="G111" s="49">
        <v>15.1</v>
      </c>
      <c r="H111" s="49">
        <v>9.6</v>
      </c>
      <c r="I111" s="55">
        <v>-1E-4</v>
      </c>
      <c r="J111" s="55">
        <v>-1E-4</v>
      </c>
      <c r="K111" s="49">
        <v>10.73</v>
      </c>
      <c r="L111" s="55">
        <v>-1E-4</v>
      </c>
      <c r="M111" s="49">
        <v>35.43</v>
      </c>
      <c r="N111" s="5">
        <v>6</v>
      </c>
      <c r="P111" s="49">
        <v>14.4</v>
      </c>
      <c r="Q111" s="49">
        <v>9.4</v>
      </c>
      <c r="R111" s="55">
        <v>3</v>
      </c>
      <c r="S111" s="55">
        <v>-1E-4</v>
      </c>
      <c r="T111" s="49">
        <v>10.89</v>
      </c>
      <c r="U111" s="55">
        <v>-1E-4</v>
      </c>
      <c r="V111" s="49">
        <v>37.69</v>
      </c>
      <c r="X111" s="49">
        <v>73.12</v>
      </c>
      <c r="Y111" s="5">
        <v>6</v>
      </c>
      <c r="AA111" s="65">
        <v>24.7</v>
      </c>
      <c r="AB111" s="1">
        <v>0</v>
      </c>
      <c r="AC111" s="1">
        <v>15.1</v>
      </c>
      <c r="AD111" s="1">
        <v>-1</v>
      </c>
      <c r="AE111" s="57">
        <v>0</v>
      </c>
      <c r="AF111" s="1">
        <v>10.7</v>
      </c>
      <c r="AG111" s="1">
        <v>0</v>
      </c>
      <c r="AH111" s="1">
        <v>0</v>
      </c>
      <c r="AI111" s="5">
        <v>-1</v>
      </c>
      <c r="AJ111" s="57">
        <v>0</v>
      </c>
      <c r="AK111" s="1">
        <v>26.8</v>
      </c>
      <c r="AL111" s="1">
        <v>0</v>
      </c>
      <c r="AM111" s="1">
        <v>14.4</v>
      </c>
      <c r="AN111" s="1">
        <v>-1</v>
      </c>
      <c r="AO111" s="57">
        <v>0</v>
      </c>
      <c r="AP111" s="1">
        <v>10.9</v>
      </c>
      <c r="AQ111" s="1">
        <v>0</v>
      </c>
      <c r="AR111" s="1">
        <v>0</v>
      </c>
      <c r="AS111" s="5">
        <v>-1</v>
      </c>
      <c r="AT111" s="57">
        <v>0</v>
      </c>
      <c r="AU111" s="1">
        <v>0</v>
      </c>
      <c r="AV111" s="1">
        <v>0</v>
      </c>
      <c r="AW111" s="1">
        <v>0</v>
      </c>
      <c r="AX111" s="1">
        <v>-1</v>
      </c>
      <c r="AY111" s="57">
        <v>0</v>
      </c>
      <c r="AZ111" s="1">
        <v>0</v>
      </c>
      <c r="BA111" s="1">
        <v>0</v>
      </c>
      <c r="BB111" s="1">
        <v>0</v>
      </c>
    </row>
    <row r="112" spans="1:54">
      <c r="A112" s="1" t="s">
        <v>295</v>
      </c>
      <c r="B112" s="68">
        <v>35</v>
      </c>
      <c r="C112" s="5">
        <v>7</v>
      </c>
      <c r="D112" s="54" t="s">
        <v>147</v>
      </c>
      <c r="E112" s="54" t="s">
        <v>0</v>
      </c>
      <c r="F112" s="64">
        <f t="shared" si="4"/>
        <v>2</v>
      </c>
      <c r="G112" s="49">
        <v>13.2</v>
      </c>
      <c r="H112" s="49">
        <v>9.6</v>
      </c>
      <c r="I112" s="55">
        <v>-1E-4</v>
      </c>
      <c r="J112" s="55">
        <v>-1E-4</v>
      </c>
      <c r="K112" s="49">
        <v>10.72</v>
      </c>
      <c r="L112" s="55">
        <v>-1E-4</v>
      </c>
      <c r="M112" s="49">
        <v>33.520000000000003</v>
      </c>
      <c r="N112" s="5">
        <v>7</v>
      </c>
      <c r="P112" s="49">
        <v>13.2</v>
      </c>
      <c r="Q112" s="49">
        <v>9.5</v>
      </c>
      <c r="R112" s="55">
        <v>3</v>
      </c>
      <c r="S112" s="55">
        <v>-1E-4</v>
      </c>
      <c r="T112" s="49">
        <v>10.199999999999999</v>
      </c>
      <c r="U112" s="55">
        <v>-1E-4</v>
      </c>
      <c r="V112" s="49">
        <v>35.9</v>
      </c>
      <c r="X112" s="49">
        <v>69.42</v>
      </c>
      <c r="Y112" s="5">
        <v>7</v>
      </c>
      <c r="AA112" s="65">
        <v>22.8</v>
      </c>
      <c r="AB112" s="1">
        <v>0</v>
      </c>
      <c r="AC112" s="1">
        <v>13.2</v>
      </c>
      <c r="AD112" s="1">
        <v>-1</v>
      </c>
      <c r="AE112" s="57">
        <v>0</v>
      </c>
      <c r="AF112" s="1">
        <v>10.7</v>
      </c>
      <c r="AG112" s="1">
        <v>0</v>
      </c>
      <c r="AH112" s="1">
        <v>0</v>
      </c>
      <c r="AI112" s="5">
        <v>-1</v>
      </c>
      <c r="AJ112" s="57">
        <v>0</v>
      </c>
      <c r="AK112" s="1">
        <v>25.7</v>
      </c>
      <c r="AL112" s="1">
        <v>0</v>
      </c>
      <c r="AM112" s="1">
        <v>13.2</v>
      </c>
      <c r="AN112" s="1">
        <v>-1</v>
      </c>
      <c r="AO112" s="57">
        <v>0</v>
      </c>
      <c r="AP112" s="1">
        <v>10.199999999999999</v>
      </c>
      <c r="AQ112" s="1">
        <v>0</v>
      </c>
      <c r="AR112" s="1">
        <v>0</v>
      </c>
      <c r="AS112" s="5">
        <v>-1</v>
      </c>
      <c r="AT112" s="57">
        <v>0</v>
      </c>
      <c r="AU112" s="1">
        <v>0</v>
      </c>
      <c r="AV112" s="1">
        <v>0</v>
      </c>
      <c r="AW112" s="1">
        <v>0</v>
      </c>
      <c r="AX112" s="1">
        <v>-1</v>
      </c>
      <c r="AY112" s="57">
        <v>0</v>
      </c>
      <c r="AZ112" s="1">
        <v>0</v>
      </c>
      <c r="BA112" s="1">
        <v>0</v>
      </c>
      <c r="BB112" s="1">
        <v>0</v>
      </c>
    </row>
    <row r="113" spans="1:54">
      <c r="B113" s="68"/>
      <c r="C113" s="5"/>
      <c r="G113" s="49"/>
      <c r="H113" s="49"/>
      <c r="I113" s="55"/>
      <c r="J113" s="55"/>
      <c r="K113" s="49"/>
      <c r="L113" s="55"/>
      <c r="M113" s="49"/>
      <c r="N113" s="5"/>
      <c r="P113" s="49"/>
      <c r="Q113" s="49"/>
      <c r="R113" s="55"/>
      <c r="S113" s="55"/>
      <c r="T113" s="49"/>
      <c r="U113" s="55"/>
      <c r="V113" s="49"/>
      <c r="X113" s="49"/>
      <c r="Y113" s="5"/>
      <c r="AI113" s="5"/>
      <c r="AS113" s="5"/>
    </row>
    <row r="114" spans="1:54">
      <c r="A114" s="1" t="s">
        <v>297</v>
      </c>
      <c r="B114" s="68">
        <v>100</v>
      </c>
      <c r="C114" s="5">
        <v>1</v>
      </c>
      <c r="D114" s="54" t="s">
        <v>298</v>
      </c>
      <c r="E114" s="54" t="s">
        <v>68</v>
      </c>
      <c r="F114" s="64">
        <f t="shared" ref="F114:F127" si="5">IFERROR(IF($C114&gt;0,VLOOKUP($C114,PosnPointsTRA,2,FALSE),0),0)</f>
        <v>8</v>
      </c>
      <c r="G114" s="49">
        <v>16.3</v>
      </c>
      <c r="H114" s="49">
        <v>9.8000000000000007</v>
      </c>
      <c r="I114" s="55">
        <v>-1E-4</v>
      </c>
      <c r="J114" s="55">
        <v>-1E-4</v>
      </c>
      <c r="K114" s="49">
        <v>12.77</v>
      </c>
      <c r="L114" s="55">
        <v>-1E-4</v>
      </c>
      <c r="M114" s="49">
        <v>38.869999999999997</v>
      </c>
      <c r="N114" s="5">
        <v>1</v>
      </c>
      <c r="P114" s="49">
        <v>15.6</v>
      </c>
      <c r="Q114" s="49">
        <v>9.6999999999999993</v>
      </c>
      <c r="R114" s="55">
        <v>3</v>
      </c>
      <c r="S114" s="55">
        <v>-1E-4</v>
      </c>
      <c r="T114" s="49">
        <v>12.05</v>
      </c>
      <c r="U114" s="55">
        <v>-1E-4</v>
      </c>
      <c r="V114" s="49">
        <v>40.35</v>
      </c>
      <c r="X114" s="49">
        <v>79.22</v>
      </c>
      <c r="Y114" s="5">
        <v>1</v>
      </c>
      <c r="AA114" s="65">
        <v>26.1</v>
      </c>
      <c r="AB114" s="1">
        <v>0</v>
      </c>
      <c r="AC114" s="1">
        <v>16.3</v>
      </c>
      <c r="AD114" s="1">
        <v>-1</v>
      </c>
      <c r="AE114" s="57">
        <v>0</v>
      </c>
      <c r="AF114" s="1">
        <v>12.8</v>
      </c>
      <c r="AG114" s="1">
        <v>0</v>
      </c>
      <c r="AH114" s="1">
        <v>0</v>
      </c>
      <c r="AI114" s="5">
        <v>-1</v>
      </c>
      <c r="AJ114" s="57">
        <v>0</v>
      </c>
      <c r="AK114" s="1">
        <v>28.3</v>
      </c>
      <c r="AL114" s="1">
        <v>0</v>
      </c>
      <c r="AM114" s="1">
        <v>15.6</v>
      </c>
      <c r="AN114" s="1">
        <v>-1</v>
      </c>
      <c r="AO114" s="57">
        <v>0</v>
      </c>
      <c r="AP114" s="1">
        <v>12.1</v>
      </c>
      <c r="AQ114" s="1">
        <v>0</v>
      </c>
      <c r="AR114" s="1">
        <v>0</v>
      </c>
      <c r="AS114" s="5">
        <v>-1</v>
      </c>
      <c r="AT114" s="57">
        <v>0</v>
      </c>
      <c r="AU114" s="1">
        <v>0</v>
      </c>
      <c r="AV114" s="1">
        <v>0</v>
      </c>
      <c r="AW114" s="1">
        <v>0</v>
      </c>
      <c r="AX114" s="1">
        <v>-1</v>
      </c>
      <c r="AY114" s="57">
        <v>0</v>
      </c>
      <c r="AZ114" s="1">
        <v>0</v>
      </c>
      <c r="BA114" s="1">
        <v>0</v>
      </c>
      <c r="BB114" s="1">
        <v>0</v>
      </c>
    </row>
    <row r="115" spans="1:54">
      <c r="A115" s="1" t="s">
        <v>297</v>
      </c>
      <c r="B115" s="68">
        <v>85</v>
      </c>
      <c r="C115" s="5">
        <v>2</v>
      </c>
      <c r="D115" s="54" t="s">
        <v>299</v>
      </c>
      <c r="E115" s="54" t="s">
        <v>23</v>
      </c>
      <c r="F115" s="64">
        <f t="shared" si="5"/>
        <v>7</v>
      </c>
      <c r="G115" s="49">
        <v>14.9</v>
      </c>
      <c r="H115" s="49">
        <v>9.8000000000000007</v>
      </c>
      <c r="I115" s="55">
        <v>-1E-4</v>
      </c>
      <c r="J115" s="55">
        <v>-1E-4</v>
      </c>
      <c r="K115" s="49">
        <v>12.19</v>
      </c>
      <c r="L115" s="55">
        <v>-1E-4</v>
      </c>
      <c r="M115" s="49">
        <v>36.89</v>
      </c>
      <c r="N115" s="5">
        <v>2</v>
      </c>
      <c r="P115" s="49">
        <v>15.3</v>
      </c>
      <c r="Q115" s="49">
        <v>9.9</v>
      </c>
      <c r="R115" s="55">
        <v>3</v>
      </c>
      <c r="S115" s="55">
        <v>-1E-4</v>
      </c>
      <c r="T115" s="49">
        <v>12.35</v>
      </c>
      <c r="U115" s="55">
        <v>-1E-4</v>
      </c>
      <c r="V115" s="49">
        <v>40.549999999999997</v>
      </c>
      <c r="X115" s="49">
        <v>77.44</v>
      </c>
      <c r="Y115" s="5">
        <v>2</v>
      </c>
      <c r="AA115" s="65">
        <v>24.7</v>
      </c>
      <c r="AB115" s="1">
        <v>0</v>
      </c>
      <c r="AC115" s="1">
        <v>14.9</v>
      </c>
      <c r="AD115" s="1">
        <v>-1</v>
      </c>
      <c r="AE115" s="57">
        <v>0</v>
      </c>
      <c r="AF115" s="1">
        <v>12.2</v>
      </c>
      <c r="AG115" s="1">
        <v>0</v>
      </c>
      <c r="AH115" s="1">
        <v>0</v>
      </c>
      <c r="AI115" s="5">
        <v>-1</v>
      </c>
      <c r="AJ115" s="57">
        <v>0</v>
      </c>
      <c r="AK115" s="1">
        <v>28.2</v>
      </c>
      <c r="AL115" s="1">
        <v>0</v>
      </c>
      <c r="AM115" s="1">
        <v>15.3</v>
      </c>
      <c r="AN115" s="1">
        <v>-1</v>
      </c>
      <c r="AO115" s="57">
        <v>0</v>
      </c>
      <c r="AP115" s="1">
        <v>12.4</v>
      </c>
      <c r="AQ115" s="1">
        <v>0</v>
      </c>
      <c r="AR115" s="1">
        <v>0</v>
      </c>
      <c r="AS115" s="5">
        <v>-1</v>
      </c>
      <c r="AT115" s="57">
        <v>0</v>
      </c>
      <c r="AU115" s="1">
        <v>0</v>
      </c>
      <c r="AV115" s="1">
        <v>0</v>
      </c>
      <c r="AW115" s="1">
        <v>0</v>
      </c>
      <c r="AX115" s="1">
        <v>-1</v>
      </c>
      <c r="AY115" s="57">
        <v>0</v>
      </c>
      <c r="AZ115" s="1">
        <v>0</v>
      </c>
      <c r="BA115" s="1">
        <v>0</v>
      </c>
      <c r="BB115" s="1">
        <v>0</v>
      </c>
    </row>
    <row r="116" spans="1:54">
      <c r="A116" s="1" t="s">
        <v>297</v>
      </c>
      <c r="B116" s="68">
        <v>70</v>
      </c>
      <c r="C116" s="5">
        <v>3</v>
      </c>
      <c r="D116" s="54" t="s">
        <v>106</v>
      </c>
      <c r="E116" s="54" t="s">
        <v>53</v>
      </c>
      <c r="F116" s="64">
        <f t="shared" si="5"/>
        <v>6</v>
      </c>
      <c r="G116" s="49">
        <v>14.9</v>
      </c>
      <c r="H116" s="49">
        <v>9.8000000000000007</v>
      </c>
      <c r="I116" s="55">
        <v>-1E-4</v>
      </c>
      <c r="J116" s="55">
        <v>-1E-4</v>
      </c>
      <c r="K116" s="49">
        <v>12.18</v>
      </c>
      <c r="L116" s="55">
        <v>-1E-4</v>
      </c>
      <c r="M116" s="49">
        <v>36.880000000000003</v>
      </c>
      <c r="N116" s="5">
        <v>3</v>
      </c>
      <c r="P116" s="49">
        <v>14</v>
      </c>
      <c r="Q116" s="49">
        <v>9.4</v>
      </c>
      <c r="R116" s="55">
        <v>3.5</v>
      </c>
      <c r="S116" s="55">
        <v>-1E-4</v>
      </c>
      <c r="T116" s="49">
        <v>11.9</v>
      </c>
      <c r="U116" s="55">
        <v>-1E-4</v>
      </c>
      <c r="V116" s="49">
        <v>38.799999999999997</v>
      </c>
      <c r="X116" s="49">
        <v>75.680000000000007</v>
      </c>
      <c r="Y116" s="5">
        <v>3</v>
      </c>
      <c r="AA116" s="65">
        <v>24.7</v>
      </c>
      <c r="AB116" s="1">
        <v>0</v>
      </c>
      <c r="AC116" s="1">
        <v>14.9</v>
      </c>
      <c r="AD116" s="1">
        <v>-1</v>
      </c>
      <c r="AE116" s="57">
        <v>0</v>
      </c>
      <c r="AF116" s="1">
        <v>12.2</v>
      </c>
      <c r="AG116" s="1">
        <v>0</v>
      </c>
      <c r="AH116" s="1">
        <v>0</v>
      </c>
      <c r="AI116" s="5">
        <v>-1</v>
      </c>
      <c r="AJ116" s="57">
        <v>0</v>
      </c>
      <c r="AK116" s="1">
        <v>26.9</v>
      </c>
      <c r="AL116" s="1">
        <v>0</v>
      </c>
      <c r="AM116" s="1">
        <v>14</v>
      </c>
      <c r="AN116" s="1">
        <v>-1</v>
      </c>
      <c r="AO116" s="57">
        <v>0</v>
      </c>
      <c r="AP116" s="1">
        <v>11.9</v>
      </c>
      <c r="AQ116" s="1">
        <v>0</v>
      </c>
      <c r="AR116" s="1">
        <v>0</v>
      </c>
      <c r="AS116" s="5">
        <v>-1</v>
      </c>
      <c r="AT116" s="57">
        <v>0</v>
      </c>
      <c r="AU116" s="1">
        <v>0</v>
      </c>
      <c r="AV116" s="1">
        <v>0</v>
      </c>
      <c r="AW116" s="1">
        <v>0</v>
      </c>
      <c r="AX116" s="1">
        <v>-1</v>
      </c>
      <c r="AY116" s="57">
        <v>0</v>
      </c>
      <c r="AZ116" s="1">
        <v>0</v>
      </c>
      <c r="BA116" s="1">
        <v>0</v>
      </c>
      <c r="BB116" s="1">
        <v>0</v>
      </c>
    </row>
    <row r="117" spans="1:54">
      <c r="A117" s="1" t="s">
        <v>297</v>
      </c>
      <c r="B117" s="68">
        <v>60</v>
      </c>
      <c r="C117" s="5">
        <v>4</v>
      </c>
      <c r="D117" s="54" t="s">
        <v>300</v>
      </c>
      <c r="E117" s="54" t="s">
        <v>68</v>
      </c>
      <c r="F117" s="64">
        <f t="shared" si="5"/>
        <v>5</v>
      </c>
      <c r="G117" s="49">
        <v>14.7</v>
      </c>
      <c r="H117" s="49">
        <v>9.9</v>
      </c>
      <c r="I117" s="55">
        <v>-1E-4</v>
      </c>
      <c r="J117" s="55">
        <v>-1E-4</v>
      </c>
      <c r="K117" s="49">
        <v>11.64</v>
      </c>
      <c r="L117" s="55">
        <v>-1E-4</v>
      </c>
      <c r="M117" s="49">
        <v>36.24</v>
      </c>
      <c r="N117" s="5">
        <v>4</v>
      </c>
      <c r="P117" s="49">
        <v>14.9</v>
      </c>
      <c r="Q117" s="49">
        <v>9.8000000000000007</v>
      </c>
      <c r="R117" s="55">
        <v>3</v>
      </c>
      <c r="S117" s="55">
        <v>-1E-4</v>
      </c>
      <c r="T117" s="49">
        <v>11.54</v>
      </c>
      <c r="U117" s="55">
        <v>-1E-4</v>
      </c>
      <c r="V117" s="49">
        <v>39.24</v>
      </c>
      <c r="X117" s="49">
        <v>75.48</v>
      </c>
      <c r="Y117" s="5">
        <v>4</v>
      </c>
      <c r="AA117" s="65">
        <v>24.6</v>
      </c>
      <c r="AB117" s="1">
        <v>0</v>
      </c>
      <c r="AC117" s="1">
        <v>14.7</v>
      </c>
      <c r="AD117" s="1">
        <v>-1</v>
      </c>
      <c r="AE117" s="57">
        <v>0</v>
      </c>
      <c r="AF117" s="1">
        <v>11.6</v>
      </c>
      <c r="AG117" s="1">
        <v>0</v>
      </c>
      <c r="AH117" s="1">
        <v>0</v>
      </c>
      <c r="AI117" s="5">
        <v>-1</v>
      </c>
      <c r="AJ117" s="57">
        <v>0</v>
      </c>
      <c r="AK117" s="1">
        <v>27.7</v>
      </c>
      <c r="AL117" s="1">
        <v>0</v>
      </c>
      <c r="AM117" s="1">
        <v>14.9</v>
      </c>
      <c r="AN117" s="1">
        <v>-1</v>
      </c>
      <c r="AO117" s="57">
        <v>0</v>
      </c>
      <c r="AP117" s="1">
        <v>11.5</v>
      </c>
      <c r="AQ117" s="1">
        <v>0</v>
      </c>
      <c r="AR117" s="1">
        <v>0</v>
      </c>
      <c r="AS117" s="5">
        <v>-1</v>
      </c>
      <c r="AT117" s="57">
        <v>0</v>
      </c>
      <c r="AU117" s="1">
        <v>0</v>
      </c>
      <c r="AV117" s="1">
        <v>0</v>
      </c>
      <c r="AW117" s="1">
        <v>0</v>
      </c>
      <c r="AX117" s="1">
        <v>-1</v>
      </c>
      <c r="AY117" s="57">
        <v>0</v>
      </c>
      <c r="AZ117" s="1">
        <v>0</v>
      </c>
      <c r="BA117" s="1">
        <v>0</v>
      </c>
      <c r="BB117" s="1">
        <v>0</v>
      </c>
    </row>
    <row r="118" spans="1:54">
      <c r="A118" s="1" t="s">
        <v>297</v>
      </c>
      <c r="B118" s="68">
        <v>50</v>
      </c>
      <c r="C118" s="5">
        <v>5</v>
      </c>
      <c r="D118" s="54" t="s">
        <v>301</v>
      </c>
      <c r="E118" s="54" t="s">
        <v>0</v>
      </c>
      <c r="F118" s="64">
        <f t="shared" si="5"/>
        <v>4</v>
      </c>
      <c r="G118" s="49">
        <v>14.1</v>
      </c>
      <c r="H118" s="49">
        <v>9.1</v>
      </c>
      <c r="I118" s="55">
        <v>-1E-4</v>
      </c>
      <c r="J118" s="55">
        <v>-1E-4</v>
      </c>
      <c r="K118" s="49">
        <v>12.8</v>
      </c>
      <c r="L118" s="55">
        <v>-1E-4</v>
      </c>
      <c r="M118" s="49">
        <v>36</v>
      </c>
      <c r="N118" s="5">
        <v>5</v>
      </c>
      <c r="P118" s="49">
        <v>13.9</v>
      </c>
      <c r="Q118" s="49">
        <v>9.1999999999999993</v>
      </c>
      <c r="R118" s="55">
        <v>4</v>
      </c>
      <c r="S118" s="55">
        <v>-1E-4</v>
      </c>
      <c r="T118" s="49">
        <v>11.96</v>
      </c>
      <c r="U118" s="55">
        <v>-1E-4</v>
      </c>
      <c r="V118" s="49">
        <v>39.06</v>
      </c>
      <c r="X118" s="49">
        <v>75.06</v>
      </c>
      <c r="Y118" s="5">
        <v>5</v>
      </c>
      <c r="AA118" s="65">
        <v>23.2</v>
      </c>
      <c r="AB118" s="1">
        <v>0</v>
      </c>
      <c r="AC118" s="1">
        <v>14.1</v>
      </c>
      <c r="AD118" s="1">
        <v>-1</v>
      </c>
      <c r="AE118" s="57">
        <v>0</v>
      </c>
      <c r="AF118" s="1">
        <v>12.8</v>
      </c>
      <c r="AG118" s="1">
        <v>0</v>
      </c>
      <c r="AH118" s="1">
        <v>0</v>
      </c>
      <c r="AI118" s="5">
        <v>-1</v>
      </c>
      <c r="AJ118" s="57">
        <v>0</v>
      </c>
      <c r="AK118" s="1">
        <v>27.1</v>
      </c>
      <c r="AL118" s="1">
        <v>0</v>
      </c>
      <c r="AM118" s="1">
        <v>13.9</v>
      </c>
      <c r="AN118" s="1">
        <v>-1</v>
      </c>
      <c r="AO118" s="57">
        <v>0</v>
      </c>
      <c r="AP118" s="1">
        <v>12</v>
      </c>
      <c r="AQ118" s="1">
        <v>0</v>
      </c>
      <c r="AR118" s="1">
        <v>0</v>
      </c>
      <c r="AS118" s="5">
        <v>-1</v>
      </c>
      <c r="AT118" s="57">
        <v>0</v>
      </c>
      <c r="AU118" s="1">
        <v>0</v>
      </c>
      <c r="AV118" s="1">
        <v>0</v>
      </c>
      <c r="AW118" s="1">
        <v>0</v>
      </c>
      <c r="AX118" s="1">
        <v>-1</v>
      </c>
      <c r="AY118" s="57">
        <v>0</v>
      </c>
      <c r="AZ118" s="1">
        <v>0</v>
      </c>
      <c r="BA118" s="1">
        <v>0</v>
      </c>
      <c r="BB118" s="1">
        <v>0</v>
      </c>
    </row>
    <row r="119" spans="1:54">
      <c r="A119" s="1" t="s">
        <v>297</v>
      </c>
      <c r="B119" s="68">
        <v>40</v>
      </c>
      <c r="C119" s="5">
        <v>6</v>
      </c>
      <c r="D119" s="54" t="s">
        <v>302</v>
      </c>
      <c r="E119" s="54" t="s">
        <v>237</v>
      </c>
      <c r="F119" s="64">
        <f t="shared" si="5"/>
        <v>3</v>
      </c>
      <c r="G119" s="49">
        <v>13.5</v>
      </c>
      <c r="H119" s="49">
        <v>9.5</v>
      </c>
      <c r="I119" s="55">
        <v>-1E-4</v>
      </c>
      <c r="J119" s="55">
        <v>-1E-4</v>
      </c>
      <c r="K119" s="49">
        <v>12.28</v>
      </c>
      <c r="L119" s="55">
        <v>-1E-4</v>
      </c>
      <c r="M119" s="49">
        <v>35.28</v>
      </c>
      <c r="N119" s="5">
        <v>7</v>
      </c>
      <c r="P119" s="49">
        <v>13.7</v>
      </c>
      <c r="Q119" s="49">
        <v>9.5</v>
      </c>
      <c r="R119" s="55">
        <v>3</v>
      </c>
      <c r="S119" s="55">
        <v>-1E-4</v>
      </c>
      <c r="T119" s="49">
        <v>12.54</v>
      </c>
      <c r="U119" s="55">
        <v>-1E-4</v>
      </c>
      <c r="V119" s="49">
        <v>38.74</v>
      </c>
      <c r="X119" s="49">
        <v>74.02</v>
      </c>
      <c r="Y119" s="5">
        <v>6</v>
      </c>
      <c r="AA119" s="65">
        <v>23</v>
      </c>
      <c r="AB119" s="1">
        <v>0</v>
      </c>
      <c r="AC119" s="1">
        <v>13.5</v>
      </c>
      <c r="AD119" s="1">
        <v>-1</v>
      </c>
      <c r="AE119" s="57">
        <v>0</v>
      </c>
      <c r="AF119" s="1">
        <v>12.3</v>
      </c>
      <c r="AG119" s="1">
        <v>0</v>
      </c>
      <c r="AH119" s="1">
        <v>0</v>
      </c>
      <c r="AI119" s="5">
        <v>-1</v>
      </c>
      <c r="AJ119" s="57">
        <v>0</v>
      </c>
      <c r="AK119" s="1">
        <v>26.2</v>
      </c>
      <c r="AL119" s="1">
        <v>0</v>
      </c>
      <c r="AM119" s="1">
        <v>13.7</v>
      </c>
      <c r="AN119" s="1">
        <v>-1</v>
      </c>
      <c r="AO119" s="57">
        <v>0</v>
      </c>
      <c r="AP119" s="1">
        <v>12.5</v>
      </c>
      <c r="AQ119" s="1">
        <v>0</v>
      </c>
      <c r="AR119" s="1">
        <v>0</v>
      </c>
      <c r="AS119" s="5">
        <v>-1</v>
      </c>
      <c r="AT119" s="57">
        <v>0</v>
      </c>
      <c r="AU119" s="1">
        <v>0</v>
      </c>
      <c r="AV119" s="1">
        <v>0</v>
      </c>
      <c r="AW119" s="1">
        <v>0</v>
      </c>
      <c r="AX119" s="1">
        <v>-1</v>
      </c>
      <c r="AY119" s="57">
        <v>0</v>
      </c>
      <c r="AZ119" s="1">
        <v>0</v>
      </c>
      <c r="BA119" s="1">
        <v>0</v>
      </c>
      <c r="BB119" s="1">
        <v>0</v>
      </c>
    </row>
    <row r="120" spans="1:54">
      <c r="A120" s="1" t="s">
        <v>297</v>
      </c>
      <c r="B120" s="68">
        <v>35</v>
      </c>
      <c r="C120" s="5">
        <v>7</v>
      </c>
      <c r="D120" s="54" t="s">
        <v>303</v>
      </c>
      <c r="E120" s="54" t="s">
        <v>237</v>
      </c>
      <c r="F120" s="64">
        <f t="shared" si="5"/>
        <v>2</v>
      </c>
      <c r="G120" s="49">
        <v>13.6</v>
      </c>
      <c r="H120" s="49">
        <v>9.8000000000000007</v>
      </c>
      <c r="I120" s="55">
        <v>-1E-4</v>
      </c>
      <c r="J120" s="55">
        <v>-1E-4</v>
      </c>
      <c r="K120" s="49">
        <v>11.71</v>
      </c>
      <c r="L120" s="55">
        <v>-1E-4</v>
      </c>
      <c r="M120" s="49">
        <v>35.11</v>
      </c>
      <c r="N120" s="5">
        <v>9</v>
      </c>
      <c r="P120" s="49">
        <v>13.9</v>
      </c>
      <c r="Q120" s="49">
        <v>9.8000000000000007</v>
      </c>
      <c r="R120" s="55">
        <v>3</v>
      </c>
      <c r="S120" s="55">
        <v>-1E-4</v>
      </c>
      <c r="T120" s="49">
        <v>11.48</v>
      </c>
      <c r="U120" s="55">
        <v>-1E-4</v>
      </c>
      <c r="V120" s="49">
        <v>38.18</v>
      </c>
      <c r="X120" s="49">
        <v>73.290000000000006</v>
      </c>
      <c r="Y120" s="5">
        <v>7</v>
      </c>
      <c r="AA120" s="65">
        <v>23.4</v>
      </c>
      <c r="AB120" s="1">
        <v>0</v>
      </c>
      <c r="AC120" s="1">
        <v>13.6</v>
      </c>
      <c r="AD120" s="1">
        <v>-1</v>
      </c>
      <c r="AE120" s="57">
        <v>0</v>
      </c>
      <c r="AF120" s="1">
        <v>11.7</v>
      </c>
      <c r="AG120" s="1">
        <v>0</v>
      </c>
      <c r="AH120" s="1">
        <v>0</v>
      </c>
      <c r="AI120" s="5">
        <v>-1</v>
      </c>
      <c r="AJ120" s="57">
        <v>0</v>
      </c>
      <c r="AK120" s="1">
        <v>26.7</v>
      </c>
      <c r="AL120" s="1">
        <v>0</v>
      </c>
      <c r="AM120" s="1">
        <v>13.9</v>
      </c>
      <c r="AN120" s="1">
        <v>-1</v>
      </c>
      <c r="AO120" s="57">
        <v>0</v>
      </c>
      <c r="AP120" s="1">
        <v>11.5</v>
      </c>
      <c r="AQ120" s="1">
        <v>0</v>
      </c>
      <c r="AR120" s="1">
        <v>0</v>
      </c>
      <c r="AS120" s="5">
        <v>-1</v>
      </c>
      <c r="AT120" s="57">
        <v>0</v>
      </c>
      <c r="AU120" s="1">
        <v>0</v>
      </c>
      <c r="AV120" s="1">
        <v>0</v>
      </c>
      <c r="AW120" s="1">
        <v>0</v>
      </c>
      <c r="AX120" s="1">
        <v>-1</v>
      </c>
      <c r="AY120" s="57">
        <v>0</v>
      </c>
      <c r="AZ120" s="1">
        <v>0</v>
      </c>
      <c r="BA120" s="1">
        <v>0</v>
      </c>
      <c r="BB120" s="1">
        <v>0</v>
      </c>
    </row>
    <row r="121" spans="1:54">
      <c r="A121" s="1" t="s">
        <v>297</v>
      </c>
      <c r="B121" s="68">
        <v>30</v>
      </c>
      <c r="C121" s="5">
        <v>8</v>
      </c>
      <c r="D121" s="54" t="s">
        <v>304</v>
      </c>
      <c r="E121" s="54" t="s">
        <v>34</v>
      </c>
      <c r="F121" s="64">
        <f t="shared" si="5"/>
        <v>1</v>
      </c>
      <c r="G121" s="49">
        <v>14.7</v>
      </c>
      <c r="H121" s="49">
        <v>9.5</v>
      </c>
      <c r="I121" s="55">
        <v>-1E-4</v>
      </c>
      <c r="J121" s="55">
        <v>-1E-4</v>
      </c>
      <c r="K121" s="49">
        <v>11.19</v>
      </c>
      <c r="L121" s="55">
        <v>-1E-4</v>
      </c>
      <c r="M121" s="49">
        <v>35.39</v>
      </c>
      <c r="N121" s="5">
        <v>6</v>
      </c>
      <c r="P121" s="49">
        <v>13.9</v>
      </c>
      <c r="Q121" s="49">
        <v>9.4</v>
      </c>
      <c r="R121" s="55">
        <v>3.5</v>
      </c>
      <c r="S121" s="55">
        <v>-1E-4</v>
      </c>
      <c r="T121" s="49">
        <v>11.08</v>
      </c>
      <c r="U121" s="55">
        <v>-1E-4</v>
      </c>
      <c r="V121" s="49">
        <v>37.880000000000003</v>
      </c>
      <c r="X121" s="49">
        <v>73.27</v>
      </c>
      <c r="Y121" s="5">
        <v>8</v>
      </c>
      <c r="AA121" s="65">
        <v>24.2</v>
      </c>
      <c r="AB121" s="1">
        <v>0</v>
      </c>
      <c r="AC121" s="1">
        <v>14.7</v>
      </c>
      <c r="AD121" s="1">
        <v>-1</v>
      </c>
      <c r="AE121" s="57">
        <v>0</v>
      </c>
      <c r="AF121" s="1">
        <v>11.2</v>
      </c>
      <c r="AG121" s="1">
        <v>0</v>
      </c>
      <c r="AH121" s="1">
        <v>0</v>
      </c>
      <c r="AI121" s="5">
        <v>-1</v>
      </c>
      <c r="AJ121" s="57">
        <v>0</v>
      </c>
      <c r="AK121" s="1">
        <v>26.8</v>
      </c>
      <c r="AL121" s="1">
        <v>0</v>
      </c>
      <c r="AM121" s="1">
        <v>13.9</v>
      </c>
      <c r="AN121" s="1">
        <v>-1</v>
      </c>
      <c r="AO121" s="57">
        <v>0</v>
      </c>
      <c r="AP121" s="1">
        <v>11.1</v>
      </c>
      <c r="AQ121" s="1">
        <v>0</v>
      </c>
      <c r="AR121" s="1">
        <v>0</v>
      </c>
      <c r="AS121" s="5">
        <v>-1</v>
      </c>
      <c r="AT121" s="57">
        <v>0</v>
      </c>
      <c r="AU121" s="1">
        <v>0</v>
      </c>
      <c r="AV121" s="1">
        <v>0</v>
      </c>
      <c r="AW121" s="1">
        <v>0</v>
      </c>
      <c r="AX121" s="1">
        <v>-1</v>
      </c>
      <c r="AY121" s="57">
        <v>0</v>
      </c>
      <c r="AZ121" s="1">
        <v>0</v>
      </c>
      <c r="BA121" s="1">
        <v>0</v>
      </c>
      <c r="BB121" s="1">
        <v>0</v>
      </c>
    </row>
    <row r="122" spans="1:54">
      <c r="A122" s="1" t="s">
        <v>297</v>
      </c>
      <c r="B122" s="68">
        <v>25</v>
      </c>
      <c r="C122" s="5">
        <v>9</v>
      </c>
      <c r="D122" s="54" t="s">
        <v>305</v>
      </c>
      <c r="E122" s="54" t="s">
        <v>237</v>
      </c>
      <c r="F122" s="64">
        <f t="shared" si="5"/>
        <v>0</v>
      </c>
      <c r="G122" s="49">
        <v>14.2</v>
      </c>
      <c r="H122" s="49">
        <v>9.6999999999999993</v>
      </c>
      <c r="I122" s="55">
        <v>-1E-4</v>
      </c>
      <c r="J122" s="55">
        <v>-1E-4</v>
      </c>
      <c r="K122" s="49">
        <v>11.3</v>
      </c>
      <c r="L122" s="55">
        <v>-1E-4</v>
      </c>
      <c r="M122" s="49">
        <v>35.200000000000003</v>
      </c>
      <c r="N122" s="5">
        <v>8</v>
      </c>
      <c r="P122" s="49">
        <v>13.9</v>
      </c>
      <c r="Q122" s="49">
        <v>9.5</v>
      </c>
      <c r="R122" s="55">
        <v>3</v>
      </c>
      <c r="S122" s="55">
        <v>-1E-4</v>
      </c>
      <c r="T122" s="49">
        <v>11.62</v>
      </c>
      <c r="U122" s="55">
        <v>-1E-4</v>
      </c>
      <c r="V122" s="49">
        <v>38.020000000000003</v>
      </c>
      <c r="X122" s="49">
        <v>73.22</v>
      </c>
      <c r="Y122" s="5">
        <v>9</v>
      </c>
      <c r="AA122" s="65">
        <v>23.9</v>
      </c>
      <c r="AB122" s="1">
        <v>0</v>
      </c>
      <c r="AC122" s="1">
        <v>14.2</v>
      </c>
      <c r="AD122" s="1">
        <v>-1</v>
      </c>
      <c r="AE122" s="57">
        <v>0</v>
      </c>
      <c r="AF122" s="1">
        <v>11.3</v>
      </c>
      <c r="AG122" s="1">
        <v>0</v>
      </c>
      <c r="AH122" s="1">
        <v>0</v>
      </c>
      <c r="AI122" s="5">
        <v>-1</v>
      </c>
      <c r="AJ122" s="57">
        <v>0</v>
      </c>
      <c r="AK122" s="1">
        <v>26.4</v>
      </c>
      <c r="AL122" s="1">
        <v>0</v>
      </c>
      <c r="AM122" s="1">
        <v>13.9</v>
      </c>
      <c r="AN122" s="1">
        <v>-1</v>
      </c>
      <c r="AO122" s="57">
        <v>0</v>
      </c>
      <c r="AP122" s="1">
        <v>11.6</v>
      </c>
      <c r="AQ122" s="1">
        <v>0</v>
      </c>
      <c r="AR122" s="1">
        <v>0</v>
      </c>
      <c r="AS122" s="5">
        <v>-1</v>
      </c>
      <c r="AT122" s="57">
        <v>0</v>
      </c>
      <c r="AU122" s="1">
        <v>0</v>
      </c>
      <c r="AV122" s="1">
        <v>0</v>
      </c>
      <c r="AW122" s="1">
        <v>0</v>
      </c>
      <c r="AX122" s="1">
        <v>-1</v>
      </c>
      <c r="AY122" s="57">
        <v>0</v>
      </c>
      <c r="AZ122" s="1">
        <v>0</v>
      </c>
      <c r="BA122" s="1">
        <v>0</v>
      </c>
      <c r="BB122" s="1">
        <v>0</v>
      </c>
    </row>
    <row r="123" spans="1:54">
      <c r="A123" s="1" t="s">
        <v>297</v>
      </c>
      <c r="B123" s="68">
        <v>20</v>
      </c>
      <c r="C123" s="5">
        <v>10</v>
      </c>
      <c r="D123" s="54" t="s">
        <v>306</v>
      </c>
      <c r="E123" s="54" t="s">
        <v>0</v>
      </c>
      <c r="F123" s="64">
        <f t="shared" si="5"/>
        <v>0</v>
      </c>
      <c r="G123" s="49">
        <v>14.2</v>
      </c>
      <c r="H123" s="49">
        <v>9.3000000000000007</v>
      </c>
      <c r="I123" s="55">
        <v>-1E-4</v>
      </c>
      <c r="J123" s="55">
        <v>-1E-4</v>
      </c>
      <c r="K123" s="49">
        <v>10.53</v>
      </c>
      <c r="L123" s="55">
        <v>-1E-4</v>
      </c>
      <c r="M123" s="49">
        <v>34.03</v>
      </c>
      <c r="N123" s="5">
        <v>11</v>
      </c>
      <c r="P123" s="49">
        <v>15.3</v>
      </c>
      <c r="Q123" s="49">
        <v>9.5</v>
      </c>
      <c r="R123" s="55">
        <v>3</v>
      </c>
      <c r="S123" s="55">
        <v>-1E-4</v>
      </c>
      <c r="T123" s="49">
        <v>10.71</v>
      </c>
      <c r="U123" s="55">
        <v>-1E-4</v>
      </c>
      <c r="V123" s="49">
        <v>38.51</v>
      </c>
      <c r="X123" s="49">
        <v>72.540000000000006</v>
      </c>
      <c r="Y123" s="5">
        <v>10</v>
      </c>
      <c r="AA123" s="65">
        <v>23.5</v>
      </c>
      <c r="AB123" s="1">
        <v>0</v>
      </c>
      <c r="AC123" s="1">
        <v>14.2</v>
      </c>
      <c r="AD123" s="1">
        <v>-1</v>
      </c>
      <c r="AE123" s="57">
        <v>0</v>
      </c>
      <c r="AF123" s="1">
        <v>10.5</v>
      </c>
      <c r="AG123" s="1">
        <v>0</v>
      </c>
      <c r="AH123" s="1">
        <v>0</v>
      </c>
      <c r="AI123" s="5">
        <v>-1</v>
      </c>
      <c r="AJ123" s="57">
        <v>0</v>
      </c>
      <c r="AK123" s="1">
        <v>27.8</v>
      </c>
      <c r="AL123" s="1">
        <v>0</v>
      </c>
      <c r="AM123" s="1">
        <v>15.3</v>
      </c>
      <c r="AN123" s="1">
        <v>-1</v>
      </c>
      <c r="AO123" s="57">
        <v>0</v>
      </c>
      <c r="AP123" s="1">
        <v>10.7</v>
      </c>
      <c r="AQ123" s="1">
        <v>0</v>
      </c>
      <c r="AR123" s="1">
        <v>0</v>
      </c>
      <c r="AS123" s="5">
        <v>-1</v>
      </c>
      <c r="AT123" s="57">
        <v>0</v>
      </c>
      <c r="AU123" s="1">
        <v>0</v>
      </c>
      <c r="AV123" s="1">
        <v>0</v>
      </c>
      <c r="AW123" s="1">
        <v>0</v>
      </c>
      <c r="AX123" s="1">
        <v>-1</v>
      </c>
      <c r="AY123" s="57">
        <v>0</v>
      </c>
      <c r="AZ123" s="1">
        <v>0</v>
      </c>
      <c r="BA123" s="1">
        <v>0</v>
      </c>
      <c r="BB123" s="1">
        <v>0</v>
      </c>
    </row>
    <row r="124" spans="1:54">
      <c r="A124" s="1" t="s">
        <v>297</v>
      </c>
      <c r="B124" s="68">
        <v>18</v>
      </c>
      <c r="C124" s="5">
        <v>11</v>
      </c>
      <c r="D124" s="54" t="s">
        <v>307</v>
      </c>
      <c r="E124" s="54" t="s">
        <v>0</v>
      </c>
      <c r="F124" s="64">
        <f t="shared" si="5"/>
        <v>0</v>
      </c>
      <c r="G124" s="49">
        <v>13.5</v>
      </c>
      <c r="H124" s="49">
        <v>9.6999999999999993</v>
      </c>
      <c r="I124" s="55">
        <v>-1E-4</v>
      </c>
      <c r="J124" s="55">
        <v>-1E-4</v>
      </c>
      <c r="K124" s="49">
        <v>11.53</v>
      </c>
      <c r="L124" s="55">
        <v>-1E-4</v>
      </c>
      <c r="M124" s="49">
        <v>34.729999999999997</v>
      </c>
      <c r="N124" s="5">
        <v>10</v>
      </c>
      <c r="P124" s="49">
        <v>13.7</v>
      </c>
      <c r="Q124" s="49">
        <v>9.4</v>
      </c>
      <c r="R124" s="55">
        <v>3</v>
      </c>
      <c r="S124" s="55">
        <v>-1E-4</v>
      </c>
      <c r="T124" s="49">
        <v>11.32</v>
      </c>
      <c r="U124" s="55">
        <v>-1E-4</v>
      </c>
      <c r="V124" s="49">
        <v>37.42</v>
      </c>
      <c r="X124" s="49">
        <v>72.150000000000006</v>
      </c>
      <c r="Y124" s="5">
        <v>11</v>
      </c>
      <c r="AA124" s="65">
        <v>23.2</v>
      </c>
      <c r="AB124" s="1">
        <v>0</v>
      </c>
      <c r="AC124" s="1">
        <v>13.5</v>
      </c>
      <c r="AD124" s="1">
        <v>-1</v>
      </c>
      <c r="AE124" s="57">
        <v>0</v>
      </c>
      <c r="AF124" s="1">
        <v>11.5</v>
      </c>
      <c r="AG124" s="1">
        <v>0</v>
      </c>
      <c r="AH124" s="1">
        <v>0</v>
      </c>
      <c r="AI124" s="5">
        <v>-1</v>
      </c>
      <c r="AJ124" s="57">
        <v>0</v>
      </c>
      <c r="AK124" s="1">
        <v>26.1</v>
      </c>
      <c r="AL124" s="1">
        <v>0</v>
      </c>
      <c r="AM124" s="1">
        <v>13.7</v>
      </c>
      <c r="AN124" s="1">
        <v>-1</v>
      </c>
      <c r="AO124" s="57">
        <v>0</v>
      </c>
      <c r="AP124" s="1">
        <v>11.3</v>
      </c>
      <c r="AQ124" s="1">
        <v>0</v>
      </c>
      <c r="AR124" s="1">
        <v>0</v>
      </c>
      <c r="AS124" s="5">
        <v>-1</v>
      </c>
      <c r="AT124" s="57">
        <v>0</v>
      </c>
      <c r="AU124" s="1">
        <v>0</v>
      </c>
      <c r="AV124" s="1">
        <v>0</v>
      </c>
      <c r="AW124" s="1">
        <v>0</v>
      </c>
      <c r="AX124" s="1">
        <v>-1</v>
      </c>
      <c r="AY124" s="57">
        <v>0</v>
      </c>
      <c r="AZ124" s="1">
        <v>0</v>
      </c>
      <c r="BA124" s="1">
        <v>0</v>
      </c>
      <c r="BB124" s="1">
        <v>0</v>
      </c>
    </row>
    <row r="125" spans="1:54">
      <c r="A125" s="1" t="s">
        <v>297</v>
      </c>
      <c r="B125" s="69">
        <v>16</v>
      </c>
      <c r="C125" s="5">
        <v>12</v>
      </c>
      <c r="D125" s="54" t="s">
        <v>42</v>
      </c>
      <c r="E125" s="54" t="s">
        <v>0</v>
      </c>
      <c r="F125" s="64">
        <f t="shared" si="5"/>
        <v>0</v>
      </c>
      <c r="G125" s="49">
        <v>13.3</v>
      </c>
      <c r="H125" s="49">
        <v>9.6</v>
      </c>
      <c r="I125" s="55">
        <v>-1E-4</v>
      </c>
      <c r="J125" s="55">
        <v>-1E-4</v>
      </c>
      <c r="K125" s="49">
        <v>10.93</v>
      </c>
      <c r="L125" s="55">
        <v>-1E-4</v>
      </c>
      <c r="M125" s="49">
        <v>33.83</v>
      </c>
      <c r="N125" s="5">
        <v>12</v>
      </c>
      <c r="P125" s="49">
        <v>13.1</v>
      </c>
      <c r="Q125" s="49">
        <v>9.5</v>
      </c>
      <c r="R125" s="55">
        <v>3.5</v>
      </c>
      <c r="S125" s="55">
        <v>-1E-4</v>
      </c>
      <c r="T125" s="49">
        <v>10.9</v>
      </c>
      <c r="U125" s="55">
        <v>-1E-4</v>
      </c>
      <c r="V125" s="49">
        <v>37</v>
      </c>
      <c r="X125" s="49">
        <v>70.83</v>
      </c>
      <c r="Y125" s="5">
        <v>12</v>
      </c>
      <c r="AA125" s="65">
        <v>22.9</v>
      </c>
      <c r="AB125" s="1">
        <v>0</v>
      </c>
      <c r="AC125" s="1">
        <v>13.3</v>
      </c>
      <c r="AD125" s="1">
        <v>-1</v>
      </c>
      <c r="AE125" s="57">
        <v>0</v>
      </c>
      <c r="AF125" s="1">
        <v>10.9</v>
      </c>
      <c r="AG125" s="1">
        <v>0</v>
      </c>
      <c r="AH125" s="1">
        <v>0</v>
      </c>
      <c r="AI125" s="5">
        <v>-1</v>
      </c>
      <c r="AJ125" s="57">
        <v>0</v>
      </c>
      <c r="AK125" s="1">
        <v>26.1</v>
      </c>
      <c r="AL125" s="1">
        <v>0</v>
      </c>
      <c r="AM125" s="1">
        <v>13.1</v>
      </c>
      <c r="AN125" s="1">
        <v>-1</v>
      </c>
      <c r="AO125" s="57">
        <v>0</v>
      </c>
      <c r="AP125" s="1">
        <v>10.9</v>
      </c>
      <c r="AQ125" s="1">
        <v>0</v>
      </c>
      <c r="AR125" s="1">
        <v>0</v>
      </c>
      <c r="AS125" s="5">
        <v>-1</v>
      </c>
      <c r="AT125" s="57">
        <v>0</v>
      </c>
      <c r="AU125" s="1">
        <v>0</v>
      </c>
      <c r="AV125" s="1">
        <v>0</v>
      </c>
      <c r="AW125" s="1">
        <v>0</v>
      </c>
      <c r="AX125" s="1">
        <v>-1</v>
      </c>
      <c r="AY125" s="57">
        <v>0</v>
      </c>
      <c r="AZ125" s="1">
        <v>0</v>
      </c>
      <c r="BA125" s="1">
        <v>0</v>
      </c>
      <c r="BB125" s="1">
        <v>0</v>
      </c>
    </row>
    <row r="126" spans="1:54">
      <c r="A126" s="1" t="s">
        <v>297</v>
      </c>
      <c r="B126" s="69">
        <v>14</v>
      </c>
      <c r="C126" s="5">
        <v>13</v>
      </c>
      <c r="D126" s="54" t="s">
        <v>41</v>
      </c>
      <c r="E126" s="54" t="s">
        <v>16</v>
      </c>
      <c r="F126" s="64">
        <f t="shared" si="5"/>
        <v>0</v>
      </c>
      <c r="G126" s="49">
        <v>12.8</v>
      </c>
      <c r="H126" s="49">
        <v>9.5</v>
      </c>
      <c r="I126" s="55">
        <v>-1E-4</v>
      </c>
      <c r="J126" s="55">
        <v>-1E-4</v>
      </c>
      <c r="K126" s="49">
        <v>10.77</v>
      </c>
      <c r="L126" s="55">
        <v>-1E-4</v>
      </c>
      <c r="M126" s="49">
        <v>33.07</v>
      </c>
      <c r="N126" s="5">
        <v>13</v>
      </c>
      <c r="P126" s="49">
        <v>13.8</v>
      </c>
      <c r="Q126" s="49">
        <v>9.5</v>
      </c>
      <c r="R126" s="55">
        <v>3</v>
      </c>
      <c r="S126" s="55">
        <v>-1E-4</v>
      </c>
      <c r="T126" s="49">
        <v>10.84</v>
      </c>
      <c r="U126" s="55">
        <v>-1E-4</v>
      </c>
      <c r="V126" s="49">
        <v>37.14</v>
      </c>
      <c r="X126" s="49">
        <v>70.209999999999994</v>
      </c>
      <c r="Y126" s="5">
        <v>13</v>
      </c>
      <c r="AA126" s="65">
        <v>22.3</v>
      </c>
      <c r="AB126" s="1">
        <v>0</v>
      </c>
      <c r="AC126" s="1">
        <v>12.8</v>
      </c>
      <c r="AD126" s="1">
        <v>-1</v>
      </c>
      <c r="AE126" s="57">
        <v>0</v>
      </c>
      <c r="AF126" s="1">
        <v>10.8</v>
      </c>
      <c r="AG126" s="1">
        <v>0</v>
      </c>
      <c r="AH126" s="1">
        <v>0</v>
      </c>
      <c r="AI126" s="5">
        <v>-1</v>
      </c>
      <c r="AJ126" s="57">
        <v>0</v>
      </c>
      <c r="AK126" s="1">
        <v>26.3</v>
      </c>
      <c r="AL126" s="1">
        <v>0</v>
      </c>
      <c r="AM126" s="1">
        <v>13.8</v>
      </c>
      <c r="AN126" s="1">
        <v>-1</v>
      </c>
      <c r="AO126" s="57">
        <v>0</v>
      </c>
      <c r="AP126" s="1">
        <v>10.8</v>
      </c>
      <c r="AQ126" s="1">
        <v>0</v>
      </c>
      <c r="AR126" s="1">
        <v>0</v>
      </c>
      <c r="AS126" s="5">
        <v>-1</v>
      </c>
      <c r="AT126" s="57">
        <v>0</v>
      </c>
      <c r="AU126" s="1">
        <v>0</v>
      </c>
      <c r="AV126" s="1">
        <v>0</v>
      </c>
      <c r="AW126" s="1">
        <v>0</v>
      </c>
      <c r="AX126" s="1">
        <v>-1</v>
      </c>
      <c r="AY126" s="57">
        <v>0</v>
      </c>
      <c r="AZ126" s="1">
        <v>0</v>
      </c>
      <c r="BA126" s="1">
        <v>0</v>
      </c>
      <c r="BB126" s="1">
        <v>0</v>
      </c>
    </row>
    <row r="127" spans="1:54">
      <c r="A127" s="1" t="s">
        <v>297</v>
      </c>
      <c r="B127" s="69">
        <v>12</v>
      </c>
      <c r="C127" s="5">
        <v>14</v>
      </c>
      <c r="D127" s="54" t="s">
        <v>96</v>
      </c>
      <c r="E127" s="54" t="s">
        <v>19</v>
      </c>
      <c r="F127" s="64">
        <f t="shared" si="5"/>
        <v>0</v>
      </c>
      <c r="G127" s="49">
        <v>13.4</v>
      </c>
      <c r="H127" s="49">
        <v>9.4</v>
      </c>
      <c r="I127" s="55">
        <v>-1E-4</v>
      </c>
      <c r="J127" s="55">
        <v>-1E-4</v>
      </c>
      <c r="K127" s="49">
        <v>9.94</v>
      </c>
      <c r="L127" s="55">
        <v>-1E-4</v>
      </c>
      <c r="M127" s="49">
        <v>32.74</v>
      </c>
      <c r="N127" s="5">
        <v>14</v>
      </c>
      <c r="P127" s="49">
        <v>13.9</v>
      </c>
      <c r="Q127" s="49">
        <v>9.6</v>
      </c>
      <c r="R127" s="55">
        <v>3</v>
      </c>
      <c r="S127" s="55">
        <v>-1E-4</v>
      </c>
      <c r="T127" s="49">
        <v>9.89</v>
      </c>
      <c r="U127" s="55">
        <v>-1E-4</v>
      </c>
      <c r="V127" s="49">
        <v>36.39</v>
      </c>
      <c r="X127" s="49">
        <v>69.13</v>
      </c>
      <c r="Y127" s="5">
        <v>14</v>
      </c>
      <c r="AA127" s="65">
        <v>22.8</v>
      </c>
      <c r="AB127" s="1">
        <v>0</v>
      </c>
      <c r="AC127" s="1">
        <v>13.4</v>
      </c>
      <c r="AD127" s="1">
        <v>-1</v>
      </c>
      <c r="AE127" s="57">
        <v>0</v>
      </c>
      <c r="AF127" s="1">
        <v>9.9</v>
      </c>
      <c r="AG127" s="1">
        <v>0</v>
      </c>
      <c r="AH127" s="1">
        <v>0</v>
      </c>
      <c r="AI127" s="5">
        <v>-1</v>
      </c>
      <c r="AJ127" s="57">
        <v>0</v>
      </c>
      <c r="AK127" s="1">
        <v>26.5</v>
      </c>
      <c r="AL127" s="1">
        <v>0</v>
      </c>
      <c r="AM127" s="1">
        <v>13.9</v>
      </c>
      <c r="AN127" s="1">
        <v>-1</v>
      </c>
      <c r="AO127" s="57">
        <v>0</v>
      </c>
      <c r="AP127" s="1">
        <v>9.9</v>
      </c>
      <c r="AQ127" s="1">
        <v>0</v>
      </c>
      <c r="AR127" s="1">
        <v>0</v>
      </c>
      <c r="AS127" s="5">
        <v>-1</v>
      </c>
      <c r="AT127" s="57">
        <v>0</v>
      </c>
      <c r="AU127" s="1">
        <v>0</v>
      </c>
      <c r="AV127" s="1">
        <v>0</v>
      </c>
      <c r="AW127" s="1">
        <v>0</v>
      </c>
      <c r="AX127" s="1">
        <v>-1</v>
      </c>
      <c r="AY127" s="57">
        <v>0</v>
      </c>
      <c r="AZ127" s="1">
        <v>0</v>
      </c>
      <c r="BA127" s="1">
        <v>0</v>
      </c>
      <c r="BB127" s="1">
        <v>0</v>
      </c>
    </row>
    <row r="128" spans="1:54">
      <c r="B128" s="68"/>
      <c r="C128" s="5"/>
      <c r="G128" s="49"/>
      <c r="H128" s="49"/>
      <c r="I128" s="55"/>
      <c r="J128" s="55"/>
      <c r="K128" s="49"/>
      <c r="L128" s="55"/>
      <c r="M128" s="49"/>
      <c r="N128" s="5"/>
      <c r="P128" s="49"/>
      <c r="Q128" s="49"/>
      <c r="R128" s="55"/>
      <c r="S128" s="55"/>
      <c r="T128" s="49"/>
      <c r="U128" s="55"/>
      <c r="V128" s="49"/>
      <c r="X128" s="49"/>
      <c r="Y128" s="5"/>
      <c r="AI128" s="5"/>
      <c r="AS128" s="5"/>
    </row>
    <row r="129" spans="1:54">
      <c r="A129" s="1" t="s">
        <v>308</v>
      </c>
      <c r="B129" s="68">
        <v>100</v>
      </c>
      <c r="C129" s="5">
        <v>1</v>
      </c>
      <c r="D129" s="54" t="s">
        <v>109</v>
      </c>
      <c r="E129" s="54" t="s">
        <v>53</v>
      </c>
      <c r="F129" s="64">
        <f t="shared" ref="F129:F147" si="6">IFERROR(IF($C129&gt;0,VLOOKUP($C129,PosnPointsTRA,2,FALSE),0),0)</f>
        <v>8</v>
      </c>
      <c r="G129" s="49">
        <v>15.5</v>
      </c>
      <c r="H129" s="49">
        <v>9.8000000000000007</v>
      </c>
      <c r="I129" s="55">
        <v>-1E-4</v>
      </c>
      <c r="J129" s="55">
        <v>-1E-4</v>
      </c>
      <c r="K129" s="49">
        <v>13.25</v>
      </c>
      <c r="L129" s="55">
        <v>-1E-4</v>
      </c>
      <c r="M129" s="49">
        <v>38.549999999999997</v>
      </c>
      <c r="N129" s="5">
        <v>1</v>
      </c>
      <c r="P129" s="49">
        <v>14.6</v>
      </c>
      <c r="Q129" s="49">
        <v>9.6</v>
      </c>
      <c r="R129" s="55">
        <v>4</v>
      </c>
      <c r="S129" s="55">
        <v>-1E-4</v>
      </c>
      <c r="T129" s="49">
        <v>12.58</v>
      </c>
      <c r="U129" s="55">
        <v>-1E-4</v>
      </c>
      <c r="V129" s="49">
        <v>40.78</v>
      </c>
      <c r="X129" s="49">
        <v>79.33</v>
      </c>
      <c r="Y129" s="5">
        <v>1</v>
      </c>
      <c r="AA129" s="65">
        <v>25.3</v>
      </c>
      <c r="AB129" s="1">
        <v>0</v>
      </c>
      <c r="AC129" s="1">
        <v>15.5</v>
      </c>
      <c r="AD129" s="1">
        <v>-1</v>
      </c>
      <c r="AE129" s="57">
        <v>0</v>
      </c>
      <c r="AF129" s="1">
        <v>13.3</v>
      </c>
      <c r="AG129" s="1">
        <v>0</v>
      </c>
      <c r="AH129" s="1">
        <v>0</v>
      </c>
      <c r="AI129" s="5">
        <v>-1</v>
      </c>
      <c r="AJ129" s="57">
        <v>0</v>
      </c>
      <c r="AK129" s="1">
        <v>28.2</v>
      </c>
      <c r="AL129" s="1">
        <v>0</v>
      </c>
      <c r="AM129" s="1">
        <v>14.6</v>
      </c>
      <c r="AN129" s="1">
        <v>-1</v>
      </c>
      <c r="AO129" s="57">
        <v>0</v>
      </c>
      <c r="AP129" s="1">
        <v>12.6</v>
      </c>
      <c r="AQ129" s="1">
        <v>0</v>
      </c>
      <c r="AR129" s="1">
        <v>0</v>
      </c>
      <c r="AS129" s="5">
        <v>-1</v>
      </c>
      <c r="AT129" s="57">
        <v>0</v>
      </c>
      <c r="AU129" s="1">
        <v>0</v>
      </c>
      <c r="AV129" s="1">
        <v>0</v>
      </c>
      <c r="AW129" s="1">
        <v>0</v>
      </c>
      <c r="AX129" s="1">
        <v>-1</v>
      </c>
      <c r="AY129" s="57">
        <v>0</v>
      </c>
      <c r="AZ129" s="1">
        <v>0</v>
      </c>
      <c r="BA129" s="1">
        <v>0</v>
      </c>
      <c r="BB129" s="1">
        <v>0</v>
      </c>
    </row>
    <row r="130" spans="1:54">
      <c r="A130" s="1" t="s">
        <v>308</v>
      </c>
      <c r="B130" s="68">
        <v>85</v>
      </c>
      <c r="C130" s="5">
        <v>2</v>
      </c>
      <c r="D130" s="54" t="s">
        <v>97</v>
      </c>
      <c r="E130" s="54" t="s">
        <v>68</v>
      </c>
      <c r="F130" s="64">
        <f t="shared" si="6"/>
        <v>7</v>
      </c>
      <c r="G130" s="49">
        <v>15.3</v>
      </c>
      <c r="H130" s="49">
        <v>9.6999999999999993</v>
      </c>
      <c r="I130" s="55">
        <v>-1E-4</v>
      </c>
      <c r="J130" s="55">
        <v>-1E-4</v>
      </c>
      <c r="K130" s="49">
        <v>12.78</v>
      </c>
      <c r="L130" s="55">
        <v>-1E-4</v>
      </c>
      <c r="M130" s="49">
        <v>37.78</v>
      </c>
      <c r="N130" s="5">
        <v>3</v>
      </c>
      <c r="P130" s="49">
        <v>15.6</v>
      </c>
      <c r="Q130" s="49">
        <v>10</v>
      </c>
      <c r="R130" s="55">
        <v>3</v>
      </c>
      <c r="S130" s="55">
        <v>-1E-4</v>
      </c>
      <c r="T130" s="49">
        <v>12.73</v>
      </c>
      <c r="U130" s="55">
        <v>-1E-4</v>
      </c>
      <c r="V130" s="49">
        <v>41.33</v>
      </c>
      <c r="X130" s="49">
        <v>79.11</v>
      </c>
      <c r="Y130" s="5">
        <v>2</v>
      </c>
      <c r="AA130" s="65">
        <v>25</v>
      </c>
      <c r="AB130" s="1">
        <v>0</v>
      </c>
      <c r="AC130" s="1">
        <v>15.3</v>
      </c>
      <c r="AD130" s="1">
        <v>-1</v>
      </c>
      <c r="AE130" s="57">
        <v>0</v>
      </c>
      <c r="AF130" s="1">
        <v>12.8</v>
      </c>
      <c r="AG130" s="1">
        <v>0</v>
      </c>
      <c r="AH130" s="1">
        <v>0</v>
      </c>
      <c r="AI130" s="5">
        <v>-1</v>
      </c>
      <c r="AJ130" s="57">
        <v>0</v>
      </c>
      <c r="AK130" s="1">
        <v>28.6</v>
      </c>
      <c r="AL130" s="1">
        <v>0</v>
      </c>
      <c r="AM130" s="1">
        <v>15.6</v>
      </c>
      <c r="AN130" s="1">
        <v>-1</v>
      </c>
      <c r="AO130" s="57">
        <v>0</v>
      </c>
      <c r="AP130" s="1">
        <v>12.7</v>
      </c>
      <c r="AQ130" s="1">
        <v>0</v>
      </c>
      <c r="AR130" s="1">
        <v>0</v>
      </c>
      <c r="AS130" s="5">
        <v>-1</v>
      </c>
      <c r="AT130" s="57">
        <v>0</v>
      </c>
      <c r="AU130" s="1">
        <v>0</v>
      </c>
      <c r="AV130" s="1">
        <v>0</v>
      </c>
      <c r="AW130" s="1">
        <v>0</v>
      </c>
      <c r="AX130" s="1">
        <v>-1</v>
      </c>
      <c r="AY130" s="57">
        <v>0</v>
      </c>
      <c r="AZ130" s="1">
        <v>0</v>
      </c>
      <c r="BA130" s="1">
        <v>0</v>
      </c>
      <c r="BB130" s="1">
        <v>0</v>
      </c>
    </row>
    <row r="131" spans="1:54">
      <c r="A131" s="1" t="s">
        <v>308</v>
      </c>
      <c r="B131" s="68">
        <v>70</v>
      </c>
      <c r="C131" s="5">
        <v>3</v>
      </c>
      <c r="D131" s="54" t="s">
        <v>22</v>
      </c>
      <c r="E131" s="54" t="s">
        <v>16</v>
      </c>
      <c r="F131" s="64">
        <f t="shared" si="6"/>
        <v>6</v>
      </c>
      <c r="G131" s="49">
        <v>15</v>
      </c>
      <c r="H131" s="49">
        <v>9.1</v>
      </c>
      <c r="I131" s="55">
        <v>-1E-4</v>
      </c>
      <c r="J131" s="55">
        <v>-1E-4</v>
      </c>
      <c r="K131" s="49">
        <v>13.45</v>
      </c>
      <c r="L131" s="55">
        <v>-1E-4</v>
      </c>
      <c r="M131" s="49">
        <v>37.549999999999997</v>
      </c>
      <c r="N131" s="5">
        <v>4</v>
      </c>
      <c r="P131" s="49">
        <v>14.3</v>
      </c>
      <c r="Q131" s="49">
        <v>9</v>
      </c>
      <c r="R131" s="55">
        <v>4.0999999999999996</v>
      </c>
      <c r="S131" s="55">
        <v>-1E-4</v>
      </c>
      <c r="T131" s="49">
        <v>13.35</v>
      </c>
      <c r="U131" s="55">
        <v>-1E-4</v>
      </c>
      <c r="V131" s="49">
        <v>40.75</v>
      </c>
      <c r="X131" s="49">
        <v>78.3</v>
      </c>
      <c r="Y131" s="5">
        <v>3</v>
      </c>
      <c r="AA131" s="65">
        <v>24.1</v>
      </c>
      <c r="AB131" s="1">
        <v>0</v>
      </c>
      <c r="AC131" s="1">
        <v>15</v>
      </c>
      <c r="AD131" s="1">
        <v>-1</v>
      </c>
      <c r="AE131" s="57">
        <v>0</v>
      </c>
      <c r="AF131" s="1">
        <v>13.5</v>
      </c>
      <c r="AG131" s="1">
        <v>0</v>
      </c>
      <c r="AH131" s="1">
        <v>0</v>
      </c>
      <c r="AI131" s="5">
        <v>-1</v>
      </c>
      <c r="AJ131" s="57">
        <v>0</v>
      </c>
      <c r="AK131" s="1">
        <v>27.4</v>
      </c>
      <c r="AL131" s="1">
        <v>0</v>
      </c>
      <c r="AM131" s="1">
        <v>14.3</v>
      </c>
      <c r="AN131" s="1">
        <v>-1</v>
      </c>
      <c r="AO131" s="57">
        <v>0</v>
      </c>
      <c r="AP131" s="1">
        <v>13.4</v>
      </c>
      <c r="AQ131" s="1">
        <v>0</v>
      </c>
      <c r="AR131" s="1">
        <v>0</v>
      </c>
      <c r="AS131" s="5">
        <v>-1</v>
      </c>
      <c r="AT131" s="57">
        <v>0</v>
      </c>
      <c r="AU131" s="1">
        <v>0</v>
      </c>
      <c r="AV131" s="1">
        <v>0</v>
      </c>
      <c r="AW131" s="1">
        <v>0</v>
      </c>
      <c r="AX131" s="1">
        <v>-1</v>
      </c>
      <c r="AY131" s="57">
        <v>0</v>
      </c>
      <c r="AZ131" s="1">
        <v>0</v>
      </c>
      <c r="BA131" s="1">
        <v>0</v>
      </c>
      <c r="BB131" s="1">
        <v>0</v>
      </c>
    </row>
    <row r="132" spans="1:54">
      <c r="A132" s="1" t="s">
        <v>308</v>
      </c>
      <c r="B132" s="68">
        <v>60</v>
      </c>
      <c r="C132" s="5">
        <v>4</v>
      </c>
      <c r="D132" s="54" t="s">
        <v>309</v>
      </c>
      <c r="E132" s="54" t="s">
        <v>12</v>
      </c>
      <c r="F132" s="64">
        <f t="shared" si="6"/>
        <v>5</v>
      </c>
      <c r="G132" s="49">
        <v>16.3</v>
      </c>
      <c r="H132" s="49">
        <v>9.6</v>
      </c>
      <c r="I132" s="55">
        <v>-1E-4</v>
      </c>
      <c r="J132" s="55">
        <v>-1E-4</v>
      </c>
      <c r="K132" s="49">
        <v>12.44</v>
      </c>
      <c r="L132" s="55">
        <v>-1E-4</v>
      </c>
      <c r="M132" s="49">
        <v>38.340000000000003</v>
      </c>
      <c r="N132" s="5">
        <v>2</v>
      </c>
      <c r="P132" s="49">
        <v>14.7</v>
      </c>
      <c r="Q132" s="49">
        <v>9.1999999999999993</v>
      </c>
      <c r="R132" s="55">
        <v>4</v>
      </c>
      <c r="S132" s="55">
        <v>-1E-4</v>
      </c>
      <c r="T132" s="49">
        <v>11.88</v>
      </c>
      <c r="U132" s="55">
        <v>-1E-4</v>
      </c>
      <c r="V132" s="49">
        <v>39.78</v>
      </c>
      <c r="X132" s="49">
        <v>78.12</v>
      </c>
      <c r="Y132" s="5">
        <v>4</v>
      </c>
      <c r="AA132" s="65">
        <v>25.9</v>
      </c>
      <c r="AB132" s="1">
        <v>0</v>
      </c>
      <c r="AC132" s="1">
        <v>16.3</v>
      </c>
      <c r="AD132" s="1">
        <v>-1</v>
      </c>
      <c r="AE132" s="57">
        <v>0</v>
      </c>
      <c r="AF132" s="1">
        <v>12.4</v>
      </c>
      <c r="AG132" s="1">
        <v>0</v>
      </c>
      <c r="AH132" s="1">
        <v>0</v>
      </c>
      <c r="AI132" s="5">
        <v>-1</v>
      </c>
      <c r="AJ132" s="57">
        <v>0</v>
      </c>
      <c r="AK132" s="1">
        <v>27.9</v>
      </c>
      <c r="AL132" s="1">
        <v>0</v>
      </c>
      <c r="AM132" s="1">
        <v>14.7</v>
      </c>
      <c r="AN132" s="1">
        <v>-1</v>
      </c>
      <c r="AO132" s="57">
        <v>0</v>
      </c>
      <c r="AP132" s="1">
        <v>11.9</v>
      </c>
      <c r="AQ132" s="1">
        <v>0</v>
      </c>
      <c r="AR132" s="1">
        <v>0</v>
      </c>
      <c r="AS132" s="5">
        <v>-1</v>
      </c>
      <c r="AT132" s="57">
        <v>0</v>
      </c>
      <c r="AU132" s="1">
        <v>0</v>
      </c>
      <c r="AV132" s="1">
        <v>0</v>
      </c>
      <c r="AW132" s="1">
        <v>0</v>
      </c>
      <c r="AX132" s="1">
        <v>-1</v>
      </c>
      <c r="AY132" s="57">
        <v>0</v>
      </c>
      <c r="AZ132" s="1">
        <v>0</v>
      </c>
      <c r="BA132" s="1">
        <v>0</v>
      </c>
      <c r="BB132" s="1">
        <v>0</v>
      </c>
    </row>
    <row r="133" spans="1:54">
      <c r="A133" s="1" t="s">
        <v>308</v>
      </c>
      <c r="B133" s="68">
        <v>50</v>
      </c>
      <c r="C133" s="5">
        <v>5</v>
      </c>
      <c r="D133" s="54" t="s">
        <v>310</v>
      </c>
      <c r="E133" s="54" t="s">
        <v>68</v>
      </c>
      <c r="F133" s="64">
        <f t="shared" si="6"/>
        <v>4</v>
      </c>
      <c r="G133" s="49">
        <v>15.5</v>
      </c>
      <c r="H133" s="49">
        <v>9.3000000000000007</v>
      </c>
      <c r="I133" s="55">
        <v>-1E-4</v>
      </c>
      <c r="J133" s="55">
        <v>-1E-4</v>
      </c>
      <c r="K133" s="49">
        <v>12.21</v>
      </c>
      <c r="L133" s="55">
        <v>-1E-4</v>
      </c>
      <c r="M133" s="49">
        <v>37.01</v>
      </c>
      <c r="N133" s="5">
        <v>5</v>
      </c>
      <c r="P133" s="49">
        <v>15.7</v>
      </c>
      <c r="Q133" s="49">
        <v>9.8000000000000007</v>
      </c>
      <c r="R133" s="55">
        <v>3</v>
      </c>
      <c r="S133" s="55">
        <v>-1E-4</v>
      </c>
      <c r="T133" s="49">
        <v>12.52</v>
      </c>
      <c r="U133" s="55">
        <v>-1E-4</v>
      </c>
      <c r="V133" s="49">
        <v>41.02</v>
      </c>
      <c r="X133" s="49">
        <v>78.03</v>
      </c>
      <c r="Y133" s="5">
        <v>5</v>
      </c>
      <c r="AA133" s="65">
        <v>24.8</v>
      </c>
      <c r="AB133" s="1">
        <v>0</v>
      </c>
      <c r="AC133" s="1">
        <v>15.5</v>
      </c>
      <c r="AD133" s="1">
        <v>-1</v>
      </c>
      <c r="AE133" s="57">
        <v>0</v>
      </c>
      <c r="AF133" s="1">
        <v>12.2</v>
      </c>
      <c r="AG133" s="1">
        <v>0</v>
      </c>
      <c r="AH133" s="1">
        <v>0</v>
      </c>
      <c r="AI133" s="5">
        <v>-1</v>
      </c>
      <c r="AJ133" s="57">
        <v>0</v>
      </c>
      <c r="AK133" s="1">
        <v>28.5</v>
      </c>
      <c r="AL133" s="1">
        <v>0</v>
      </c>
      <c r="AM133" s="1">
        <v>15.7</v>
      </c>
      <c r="AN133" s="1">
        <v>-1</v>
      </c>
      <c r="AO133" s="57">
        <v>0</v>
      </c>
      <c r="AP133" s="1">
        <v>12.5</v>
      </c>
      <c r="AQ133" s="1">
        <v>0</v>
      </c>
      <c r="AR133" s="1">
        <v>0</v>
      </c>
      <c r="AS133" s="5">
        <v>-1</v>
      </c>
      <c r="AT133" s="57">
        <v>0</v>
      </c>
      <c r="AU133" s="1">
        <v>0</v>
      </c>
      <c r="AV133" s="1">
        <v>0</v>
      </c>
      <c r="AW133" s="1">
        <v>0</v>
      </c>
      <c r="AX133" s="1">
        <v>-1</v>
      </c>
      <c r="AY133" s="57">
        <v>0</v>
      </c>
      <c r="AZ133" s="1">
        <v>0</v>
      </c>
      <c r="BA133" s="1">
        <v>0</v>
      </c>
      <c r="BB133" s="1">
        <v>0</v>
      </c>
    </row>
    <row r="134" spans="1:54">
      <c r="A134" s="1" t="s">
        <v>308</v>
      </c>
      <c r="B134" s="68">
        <v>40</v>
      </c>
      <c r="C134" s="5">
        <v>6</v>
      </c>
      <c r="D134" s="54" t="s">
        <v>70</v>
      </c>
      <c r="E134" s="54" t="s">
        <v>68</v>
      </c>
      <c r="F134" s="64">
        <f t="shared" si="6"/>
        <v>3</v>
      </c>
      <c r="G134" s="49">
        <v>15.2</v>
      </c>
      <c r="H134" s="49">
        <v>9.6</v>
      </c>
      <c r="I134" s="55">
        <v>-1E-4</v>
      </c>
      <c r="J134" s="55">
        <v>-1E-4</v>
      </c>
      <c r="K134" s="49">
        <v>12.1</v>
      </c>
      <c r="L134" s="55">
        <v>-1E-4</v>
      </c>
      <c r="M134" s="49">
        <v>36.9</v>
      </c>
      <c r="N134" s="5">
        <v>6</v>
      </c>
      <c r="P134" s="49">
        <v>15.2</v>
      </c>
      <c r="Q134" s="49">
        <v>9.1999999999999993</v>
      </c>
      <c r="R134" s="55">
        <v>3</v>
      </c>
      <c r="S134" s="55">
        <v>-1E-4</v>
      </c>
      <c r="T134" s="49">
        <v>12.31</v>
      </c>
      <c r="U134" s="55">
        <v>-1E-4</v>
      </c>
      <c r="V134" s="49">
        <v>39.71</v>
      </c>
      <c r="X134" s="49">
        <v>76.61</v>
      </c>
      <c r="Y134" s="5">
        <v>6</v>
      </c>
      <c r="AA134" s="65">
        <v>24.8</v>
      </c>
      <c r="AB134" s="1">
        <v>0</v>
      </c>
      <c r="AC134" s="1">
        <v>15.2</v>
      </c>
      <c r="AD134" s="1">
        <v>-1</v>
      </c>
      <c r="AE134" s="57">
        <v>0</v>
      </c>
      <c r="AF134" s="1">
        <v>12.1</v>
      </c>
      <c r="AG134" s="1">
        <v>0</v>
      </c>
      <c r="AH134" s="1">
        <v>0</v>
      </c>
      <c r="AI134" s="5">
        <v>-1</v>
      </c>
      <c r="AJ134" s="57">
        <v>0</v>
      </c>
      <c r="AK134" s="1">
        <v>27.4</v>
      </c>
      <c r="AL134" s="1">
        <v>0</v>
      </c>
      <c r="AM134" s="1">
        <v>15.2</v>
      </c>
      <c r="AN134" s="1">
        <v>-1</v>
      </c>
      <c r="AO134" s="57">
        <v>0</v>
      </c>
      <c r="AP134" s="1">
        <v>12.3</v>
      </c>
      <c r="AQ134" s="1">
        <v>0</v>
      </c>
      <c r="AR134" s="1">
        <v>0</v>
      </c>
      <c r="AS134" s="5">
        <v>-1</v>
      </c>
      <c r="AT134" s="57">
        <v>0</v>
      </c>
      <c r="AU134" s="1">
        <v>0</v>
      </c>
      <c r="AV134" s="1">
        <v>0</v>
      </c>
      <c r="AW134" s="1">
        <v>0</v>
      </c>
      <c r="AX134" s="1">
        <v>-1</v>
      </c>
      <c r="AY134" s="57">
        <v>0</v>
      </c>
      <c r="AZ134" s="1">
        <v>0</v>
      </c>
      <c r="BA134" s="1">
        <v>0</v>
      </c>
      <c r="BB134" s="1">
        <v>0</v>
      </c>
    </row>
    <row r="135" spans="1:54">
      <c r="A135" s="1" t="s">
        <v>308</v>
      </c>
      <c r="B135" s="68">
        <v>35</v>
      </c>
      <c r="C135" s="5">
        <v>7</v>
      </c>
      <c r="D135" s="54" t="s">
        <v>311</v>
      </c>
      <c r="E135" s="54" t="s">
        <v>12</v>
      </c>
      <c r="F135" s="64">
        <f t="shared" si="6"/>
        <v>2</v>
      </c>
      <c r="G135" s="49">
        <v>14.5</v>
      </c>
      <c r="H135" s="49">
        <v>9</v>
      </c>
      <c r="I135" s="55">
        <v>-1E-4</v>
      </c>
      <c r="J135" s="55">
        <v>-1E-4</v>
      </c>
      <c r="K135" s="49">
        <v>12.47</v>
      </c>
      <c r="L135" s="55">
        <v>-1E-4</v>
      </c>
      <c r="M135" s="49">
        <v>35.97</v>
      </c>
      <c r="N135" s="5">
        <v>8</v>
      </c>
      <c r="P135" s="49">
        <v>14.1</v>
      </c>
      <c r="Q135" s="49">
        <v>9.5</v>
      </c>
      <c r="R135" s="55">
        <v>4.0999999999999996</v>
      </c>
      <c r="S135" s="55">
        <v>-1E-4</v>
      </c>
      <c r="T135" s="49">
        <v>12.61</v>
      </c>
      <c r="U135" s="55">
        <v>-1E-4</v>
      </c>
      <c r="V135" s="49">
        <v>40.31</v>
      </c>
      <c r="X135" s="49">
        <v>76.28</v>
      </c>
      <c r="Y135" s="5">
        <v>7</v>
      </c>
      <c r="AA135" s="65">
        <v>23.5</v>
      </c>
      <c r="AB135" s="1">
        <v>0</v>
      </c>
      <c r="AC135" s="1">
        <v>14.5</v>
      </c>
      <c r="AD135" s="1">
        <v>-1</v>
      </c>
      <c r="AE135" s="57">
        <v>0</v>
      </c>
      <c r="AF135" s="1">
        <v>12.5</v>
      </c>
      <c r="AG135" s="1">
        <v>0</v>
      </c>
      <c r="AH135" s="1">
        <v>0</v>
      </c>
      <c r="AI135" s="5">
        <v>-1</v>
      </c>
      <c r="AJ135" s="57">
        <v>0</v>
      </c>
      <c r="AK135" s="1">
        <v>27.7</v>
      </c>
      <c r="AL135" s="1">
        <v>0</v>
      </c>
      <c r="AM135" s="1">
        <v>14.1</v>
      </c>
      <c r="AN135" s="1">
        <v>-1</v>
      </c>
      <c r="AO135" s="57">
        <v>0</v>
      </c>
      <c r="AP135" s="1">
        <v>12.6</v>
      </c>
      <c r="AQ135" s="1">
        <v>0</v>
      </c>
      <c r="AR135" s="1">
        <v>0</v>
      </c>
      <c r="AS135" s="5">
        <v>-1</v>
      </c>
      <c r="AT135" s="57">
        <v>0</v>
      </c>
      <c r="AU135" s="1">
        <v>0</v>
      </c>
      <c r="AV135" s="1">
        <v>0</v>
      </c>
      <c r="AW135" s="1">
        <v>0</v>
      </c>
      <c r="AX135" s="1">
        <v>-1</v>
      </c>
      <c r="AY135" s="57">
        <v>0</v>
      </c>
      <c r="AZ135" s="1">
        <v>0</v>
      </c>
      <c r="BA135" s="1">
        <v>0</v>
      </c>
      <c r="BB135" s="1">
        <v>0</v>
      </c>
    </row>
    <row r="136" spans="1:54">
      <c r="A136" s="1" t="s">
        <v>308</v>
      </c>
      <c r="B136" s="68">
        <v>30</v>
      </c>
      <c r="C136" s="5">
        <v>8</v>
      </c>
      <c r="D136" s="54" t="s">
        <v>312</v>
      </c>
      <c r="E136" s="54" t="s">
        <v>12</v>
      </c>
      <c r="F136" s="64">
        <f t="shared" si="6"/>
        <v>1</v>
      </c>
      <c r="G136" s="49">
        <v>15</v>
      </c>
      <c r="H136" s="49">
        <v>9.5</v>
      </c>
      <c r="I136" s="55">
        <v>-1E-4</v>
      </c>
      <c r="J136" s="55">
        <v>-1E-4</v>
      </c>
      <c r="K136" s="49">
        <v>11.95</v>
      </c>
      <c r="L136" s="55">
        <v>-1E-4</v>
      </c>
      <c r="M136" s="49">
        <v>36.450000000000003</v>
      </c>
      <c r="N136" s="5">
        <v>7</v>
      </c>
      <c r="P136" s="49">
        <v>14.6</v>
      </c>
      <c r="Q136" s="49">
        <v>9.4</v>
      </c>
      <c r="R136" s="55">
        <v>4</v>
      </c>
      <c r="S136" s="55">
        <v>-1E-4</v>
      </c>
      <c r="T136" s="49">
        <v>11.61</v>
      </c>
      <c r="U136" s="55">
        <v>-1E-4</v>
      </c>
      <c r="V136" s="49">
        <v>39.61</v>
      </c>
      <c r="X136" s="49">
        <v>76.06</v>
      </c>
      <c r="Y136" s="5">
        <v>8</v>
      </c>
      <c r="AA136" s="65">
        <v>24.5</v>
      </c>
      <c r="AB136" s="1">
        <v>0</v>
      </c>
      <c r="AC136" s="1">
        <v>15</v>
      </c>
      <c r="AD136" s="1">
        <v>-1</v>
      </c>
      <c r="AE136" s="57">
        <v>0</v>
      </c>
      <c r="AF136" s="1">
        <v>12</v>
      </c>
      <c r="AG136" s="1">
        <v>0</v>
      </c>
      <c r="AH136" s="1">
        <v>0</v>
      </c>
      <c r="AI136" s="5">
        <v>-1</v>
      </c>
      <c r="AJ136" s="57">
        <v>0</v>
      </c>
      <c r="AK136" s="1">
        <v>28</v>
      </c>
      <c r="AL136" s="1">
        <v>0</v>
      </c>
      <c r="AM136" s="1">
        <v>14.6</v>
      </c>
      <c r="AN136" s="1">
        <v>-1</v>
      </c>
      <c r="AO136" s="57">
        <v>0</v>
      </c>
      <c r="AP136" s="1">
        <v>11.6</v>
      </c>
      <c r="AQ136" s="1">
        <v>0</v>
      </c>
      <c r="AR136" s="1">
        <v>0</v>
      </c>
      <c r="AS136" s="5">
        <v>-1</v>
      </c>
      <c r="AT136" s="57">
        <v>0</v>
      </c>
      <c r="AU136" s="1">
        <v>0</v>
      </c>
      <c r="AV136" s="1">
        <v>0</v>
      </c>
      <c r="AW136" s="1">
        <v>0</v>
      </c>
      <c r="AX136" s="1">
        <v>-1</v>
      </c>
      <c r="AY136" s="57">
        <v>0</v>
      </c>
      <c r="AZ136" s="1">
        <v>0</v>
      </c>
      <c r="BA136" s="1">
        <v>0</v>
      </c>
      <c r="BB136" s="1">
        <v>0</v>
      </c>
    </row>
    <row r="137" spans="1:54">
      <c r="A137" s="1" t="s">
        <v>308</v>
      </c>
      <c r="B137" s="68">
        <v>25</v>
      </c>
      <c r="C137" s="5">
        <v>9</v>
      </c>
      <c r="D137" s="54" t="s">
        <v>313</v>
      </c>
      <c r="E137" s="54" t="s">
        <v>0</v>
      </c>
      <c r="F137" s="64">
        <f t="shared" si="6"/>
        <v>0</v>
      </c>
      <c r="G137" s="49">
        <v>14.6</v>
      </c>
      <c r="H137" s="49">
        <v>9.9</v>
      </c>
      <c r="I137" s="55">
        <v>-1E-4</v>
      </c>
      <c r="J137" s="55">
        <v>-1E-4</v>
      </c>
      <c r="K137" s="49">
        <v>11.44</v>
      </c>
      <c r="L137" s="55">
        <v>-1E-4</v>
      </c>
      <c r="M137" s="49">
        <v>35.94</v>
      </c>
      <c r="N137" s="5">
        <v>10</v>
      </c>
      <c r="P137" s="49">
        <v>14.2</v>
      </c>
      <c r="Q137" s="49">
        <v>9.8000000000000007</v>
      </c>
      <c r="R137" s="55">
        <v>3.5</v>
      </c>
      <c r="S137" s="55">
        <v>-1E-4</v>
      </c>
      <c r="T137" s="49">
        <v>11.11</v>
      </c>
      <c r="U137" s="55">
        <v>-1E-4</v>
      </c>
      <c r="V137" s="49">
        <v>38.61</v>
      </c>
      <c r="X137" s="49">
        <v>74.55</v>
      </c>
      <c r="Y137" s="5">
        <v>9</v>
      </c>
      <c r="AA137" s="65">
        <v>24.5</v>
      </c>
      <c r="AB137" s="1">
        <v>0</v>
      </c>
      <c r="AC137" s="1">
        <v>14.6</v>
      </c>
      <c r="AD137" s="1">
        <v>-1</v>
      </c>
      <c r="AE137" s="57">
        <v>0</v>
      </c>
      <c r="AF137" s="1">
        <v>11.4</v>
      </c>
      <c r="AG137" s="1">
        <v>0</v>
      </c>
      <c r="AH137" s="1">
        <v>0</v>
      </c>
      <c r="AI137" s="5">
        <v>-1</v>
      </c>
      <c r="AJ137" s="57">
        <v>0</v>
      </c>
      <c r="AK137" s="1">
        <v>27.5</v>
      </c>
      <c r="AL137" s="1">
        <v>0</v>
      </c>
      <c r="AM137" s="1">
        <v>14.2</v>
      </c>
      <c r="AN137" s="1">
        <v>-1</v>
      </c>
      <c r="AO137" s="57">
        <v>0</v>
      </c>
      <c r="AP137" s="1">
        <v>11.1</v>
      </c>
      <c r="AQ137" s="1">
        <v>0</v>
      </c>
      <c r="AR137" s="1">
        <v>0</v>
      </c>
      <c r="AS137" s="5">
        <v>-1</v>
      </c>
      <c r="AT137" s="57">
        <v>0</v>
      </c>
      <c r="AU137" s="1">
        <v>0</v>
      </c>
      <c r="AV137" s="1">
        <v>0</v>
      </c>
      <c r="AW137" s="1">
        <v>0</v>
      </c>
      <c r="AX137" s="1">
        <v>-1</v>
      </c>
      <c r="AY137" s="57">
        <v>0</v>
      </c>
      <c r="AZ137" s="1">
        <v>0</v>
      </c>
      <c r="BA137" s="1">
        <v>0</v>
      </c>
      <c r="BB137" s="1">
        <v>0</v>
      </c>
    </row>
    <row r="138" spans="1:54">
      <c r="A138" s="1" t="s">
        <v>308</v>
      </c>
      <c r="B138" s="68">
        <v>20</v>
      </c>
      <c r="C138" s="5">
        <v>10</v>
      </c>
      <c r="D138" s="54" t="s">
        <v>314</v>
      </c>
      <c r="E138" s="54" t="s">
        <v>38</v>
      </c>
      <c r="F138" s="64">
        <f t="shared" si="6"/>
        <v>0</v>
      </c>
      <c r="G138" s="49">
        <v>14.1</v>
      </c>
      <c r="H138" s="49">
        <v>9.9</v>
      </c>
      <c r="I138" s="55">
        <v>-1E-4</v>
      </c>
      <c r="J138" s="55">
        <v>-1E-4</v>
      </c>
      <c r="K138" s="49">
        <v>11.3</v>
      </c>
      <c r="L138" s="55">
        <v>-1E-4</v>
      </c>
      <c r="M138" s="49">
        <v>35.299999999999997</v>
      </c>
      <c r="N138" s="5">
        <v>15</v>
      </c>
      <c r="P138" s="49">
        <v>14.7</v>
      </c>
      <c r="Q138" s="49">
        <v>9.6</v>
      </c>
      <c r="R138" s="55">
        <v>3</v>
      </c>
      <c r="S138" s="55">
        <v>-1E-4</v>
      </c>
      <c r="T138" s="49">
        <v>11.53</v>
      </c>
      <c r="U138" s="55">
        <v>-1E-4</v>
      </c>
      <c r="V138" s="49">
        <v>38.83</v>
      </c>
      <c r="X138" s="49">
        <v>74.13</v>
      </c>
      <c r="Y138" s="5">
        <v>10</v>
      </c>
      <c r="AA138" s="65">
        <v>24</v>
      </c>
      <c r="AB138" s="1">
        <v>0</v>
      </c>
      <c r="AC138" s="1">
        <v>14.1</v>
      </c>
      <c r="AD138" s="1">
        <v>-1</v>
      </c>
      <c r="AE138" s="57">
        <v>0</v>
      </c>
      <c r="AF138" s="1">
        <v>11.3</v>
      </c>
      <c r="AG138" s="1">
        <v>0</v>
      </c>
      <c r="AH138" s="1">
        <v>0</v>
      </c>
      <c r="AI138" s="5">
        <v>-1</v>
      </c>
      <c r="AJ138" s="57">
        <v>0</v>
      </c>
      <c r="AK138" s="1">
        <v>27.3</v>
      </c>
      <c r="AL138" s="1">
        <v>0</v>
      </c>
      <c r="AM138" s="1">
        <v>14.7</v>
      </c>
      <c r="AN138" s="1">
        <v>-1</v>
      </c>
      <c r="AO138" s="57">
        <v>0</v>
      </c>
      <c r="AP138" s="1">
        <v>11.5</v>
      </c>
      <c r="AQ138" s="1">
        <v>0</v>
      </c>
      <c r="AR138" s="1">
        <v>0</v>
      </c>
      <c r="AS138" s="5">
        <v>-1</v>
      </c>
      <c r="AT138" s="57">
        <v>0</v>
      </c>
      <c r="AU138" s="1">
        <v>0</v>
      </c>
      <c r="AV138" s="1">
        <v>0</v>
      </c>
      <c r="AW138" s="1">
        <v>0</v>
      </c>
      <c r="AX138" s="1">
        <v>-1</v>
      </c>
      <c r="AY138" s="57">
        <v>0</v>
      </c>
      <c r="AZ138" s="1">
        <v>0</v>
      </c>
      <c r="BA138" s="1">
        <v>0</v>
      </c>
      <c r="BB138" s="1">
        <v>0</v>
      </c>
    </row>
    <row r="139" spans="1:54">
      <c r="A139" s="1" t="s">
        <v>308</v>
      </c>
      <c r="B139" s="68">
        <v>18</v>
      </c>
      <c r="C139" s="5">
        <v>11</v>
      </c>
      <c r="D139" s="54" t="s">
        <v>315</v>
      </c>
      <c r="E139" s="54" t="s">
        <v>68</v>
      </c>
      <c r="F139" s="64">
        <f t="shared" si="6"/>
        <v>0</v>
      </c>
      <c r="G139" s="49">
        <v>14.8</v>
      </c>
      <c r="H139" s="49">
        <v>9.6</v>
      </c>
      <c r="I139" s="55">
        <v>-1E-4</v>
      </c>
      <c r="J139" s="55">
        <v>-1E-4</v>
      </c>
      <c r="K139" s="49">
        <v>11.12</v>
      </c>
      <c r="L139" s="55">
        <v>-1E-4</v>
      </c>
      <c r="M139" s="49">
        <v>35.520000000000003</v>
      </c>
      <c r="N139" s="5">
        <v>13</v>
      </c>
      <c r="P139" s="49">
        <v>14.5</v>
      </c>
      <c r="Q139" s="49">
        <v>9.6999999999999993</v>
      </c>
      <c r="R139" s="55">
        <v>3</v>
      </c>
      <c r="S139" s="55">
        <v>-1E-4</v>
      </c>
      <c r="T139" s="49">
        <v>11.3</v>
      </c>
      <c r="U139" s="55">
        <v>-1E-4</v>
      </c>
      <c r="V139" s="49">
        <v>38.5</v>
      </c>
      <c r="X139" s="49">
        <v>74.02</v>
      </c>
      <c r="Y139" s="5">
        <v>11</v>
      </c>
      <c r="AA139" s="65">
        <v>24.4</v>
      </c>
      <c r="AB139" s="1">
        <v>0</v>
      </c>
      <c r="AC139" s="1">
        <v>14.8</v>
      </c>
      <c r="AD139" s="1">
        <v>-1</v>
      </c>
      <c r="AE139" s="57">
        <v>0</v>
      </c>
      <c r="AF139" s="1">
        <v>11.1</v>
      </c>
      <c r="AG139" s="1">
        <v>0</v>
      </c>
      <c r="AH139" s="1">
        <v>0</v>
      </c>
      <c r="AI139" s="5">
        <v>-1</v>
      </c>
      <c r="AJ139" s="57">
        <v>0</v>
      </c>
      <c r="AK139" s="1">
        <v>27.2</v>
      </c>
      <c r="AL139" s="1">
        <v>0</v>
      </c>
      <c r="AM139" s="1">
        <v>14.5</v>
      </c>
      <c r="AN139" s="1">
        <v>-1</v>
      </c>
      <c r="AO139" s="57">
        <v>0</v>
      </c>
      <c r="AP139" s="1">
        <v>11.3</v>
      </c>
      <c r="AQ139" s="1">
        <v>0</v>
      </c>
      <c r="AR139" s="1">
        <v>0</v>
      </c>
      <c r="AS139" s="5">
        <v>-1</v>
      </c>
      <c r="AT139" s="57">
        <v>0</v>
      </c>
      <c r="AU139" s="1">
        <v>0</v>
      </c>
      <c r="AV139" s="1">
        <v>0</v>
      </c>
      <c r="AW139" s="1">
        <v>0</v>
      </c>
      <c r="AX139" s="1">
        <v>-1</v>
      </c>
      <c r="AY139" s="57">
        <v>0</v>
      </c>
      <c r="AZ139" s="1">
        <v>0</v>
      </c>
      <c r="BA139" s="1">
        <v>0</v>
      </c>
      <c r="BB139" s="1">
        <v>0</v>
      </c>
    </row>
    <row r="140" spans="1:54">
      <c r="A140" s="1" t="s">
        <v>308</v>
      </c>
      <c r="B140" s="69">
        <v>16</v>
      </c>
      <c r="C140" s="5">
        <v>12</v>
      </c>
      <c r="D140" s="54" t="s">
        <v>316</v>
      </c>
      <c r="E140" s="54" t="s">
        <v>38</v>
      </c>
      <c r="F140" s="64">
        <f t="shared" si="6"/>
        <v>0</v>
      </c>
      <c r="G140" s="49">
        <v>14.2</v>
      </c>
      <c r="H140" s="49">
        <v>9.5</v>
      </c>
      <c r="I140" s="55">
        <v>-1E-4</v>
      </c>
      <c r="J140" s="55">
        <v>-1E-4</v>
      </c>
      <c r="K140" s="49">
        <v>11.62</v>
      </c>
      <c r="L140" s="55">
        <v>-1E-4</v>
      </c>
      <c r="M140" s="49">
        <v>35.32</v>
      </c>
      <c r="N140" s="5">
        <v>14</v>
      </c>
      <c r="P140" s="49">
        <v>14.3</v>
      </c>
      <c r="Q140" s="49">
        <v>9.6</v>
      </c>
      <c r="R140" s="55">
        <v>3.5</v>
      </c>
      <c r="S140" s="55">
        <v>-1E-4</v>
      </c>
      <c r="T140" s="49">
        <v>11.24</v>
      </c>
      <c r="U140" s="55">
        <v>-1E-4</v>
      </c>
      <c r="V140" s="49">
        <v>38.64</v>
      </c>
      <c r="X140" s="49">
        <v>73.959999999999994</v>
      </c>
      <c r="Y140" s="5">
        <v>12</v>
      </c>
      <c r="AA140" s="65">
        <v>23.7</v>
      </c>
      <c r="AB140" s="1">
        <v>0</v>
      </c>
      <c r="AC140" s="1">
        <v>14.2</v>
      </c>
      <c r="AD140" s="1">
        <v>-1</v>
      </c>
      <c r="AE140" s="57">
        <v>0</v>
      </c>
      <c r="AF140" s="1">
        <v>11.6</v>
      </c>
      <c r="AG140" s="1">
        <v>0</v>
      </c>
      <c r="AH140" s="1">
        <v>0</v>
      </c>
      <c r="AI140" s="5">
        <v>-1</v>
      </c>
      <c r="AJ140" s="57">
        <v>0</v>
      </c>
      <c r="AK140" s="1">
        <v>27.4</v>
      </c>
      <c r="AL140" s="1">
        <v>0</v>
      </c>
      <c r="AM140" s="1">
        <v>14.3</v>
      </c>
      <c r="AN140" s="1">
        <v>-1</v>
      </c>
      <c r="AO140" s="57">
        <v>0</v>
      </c>
      <c r="AP140" s="1">
        <v>11.2</v>
      </c>
      <c r="AQ140" s="1">
        <v>0</v>
      </c>
      <c r="AR140" s="1">
        <v>0</v>
      </c>
      <c r="AS140" s="5">
        <v>-1</v>
      </c>
      <c r="AT140" s="57">
        <v>0</v>
      </c>
      <c r="AU140" s="1">
        <v>0</v>
      </c>
      <c r="AV140" s="1">
        <v>0</v>
      </c>
      <c r="AW140" s="1">
        <v>0</v>
      </c>
      <c r="AX140" s="1">
        <v>-1</v>
      </c>
      <c r="AY140" s="57">
        <v>0</v>
      </c>
      <c r="AZ140" s="1">
        <v>0</v>
      </c>
      <c r="BA140" s="1">
        <v>0</v>
      </c>
      <c r="BB140" s="1">
        <v>0</v>
      </c>
    </row>
    <row r="141" spans="1:54">
      <c r="A141" s="1" t="s">
        <v>308</v>
      </c>
      <c r="B141" s="69">
        <v>14</v>
      </c>
      <c r="C141" s="5">
        <v>13</v>
      </c>
      <c r="D141" s="54" t="s">
        <v>317</v>
      </c>
      <c r="E141" s="54" t="s">
        <v>12</v>
      </c>
      <c r="F141" s="64">
        <f t="shared" si="6"/>
        <v>0</v>
      </c>
      <c r="G141" s="49">
        <v>14.7</v>
      </c>
      <c r="H141" s="49">
        <v>9.5</v>
      </c>
      <c r="I141" s="55">
        <v>-1E-4</v>
      </c>
      <c r="J141" s="55">
        <v>-1E-4</v>
      </c>
      <c r="K141" s="49">
        <v>11.64</v>
      </c>
      <c r="L141" s="55">
        <v>-1E-4</v>
      </c>
      <c r="M141" s="49">
        <v>35.840000000000003</v>
      </c>
      <c r="N141" s="5">
        <v>12</v>
      </c>
      <c r="P141" s="49">
        <v>14.2</v>
      </c>
      <c r="Q141" s="49">
        <v>9.4</v>
      </c>
      <c r="R141" s="55">
        <v>3</v>
      </c>
      <c r="S141" s="55">
        <v>-1E-4</v>
      </c>
      <c r="T141" s="49">
        <v>11.51</v>
      </c>
      <c r="U141" s="55">
        <v>-1E-4</v>
      </c>
      <c r="V141" s="49">
        <v>38.11</v>
      </c>
      <c r="X141" s="49">
        <v>73.95</v>
      </c>
      <c r="Y141" s="5">
        <v>13</v>
      </c>
      <c r="AA141" s="65">
        <v>24.2</v>
      </c>
      <c r="AB141" s="1">
        <v>0</v>
      </c>
      <c r="AC141" s="1">
        <v>14.7</v>
      </c>
      <c r="AD141" s="1">
        <v>-1</v>
      </c>
      <c r="AE141" s="57">
        <v>0</v>
      </c>
      <c r="AF141" s="1">
        <v>11.6</v>
      </c>
      <c r="AG141" s="1">
        <v>0</v>
      </c>
      <c r="AH141" s="1">
        <v>0</v>
      </c>
      <c r="AI141" s="5">
        <v>-1</v>
      </c>
      <c r="AJ141" s="57">
        <v>0</v>
      </c>
      <c r="AK141" s="1">
        <v>26.6</v>
      </c>
      <c r="AL141" s="1">
        <v>0</v>
      </c>
      <c r="AM141" s="1">
        <v>14.2</v>
      </c>
      <c r="AN141" s="1">
        <v>-1</v>
      </c>
      <c r="AO141" s="57">
        <v>0</v>
      </c>
      <c r="AP141" s="1">
        <v>11.5</v>
      </c>
      <c r="AQ141" s="1">
        <v>0</v>
      </c>
      <c r="AR141" s="1">
        <v>0</v>
      </c>
      <c r="AS141" s="5">
        <v>-1</v>
      </c>
      <c r="AT141" s="57">
        <v>0</v>
      </c>
      <c r="AU141" s="1">
        <v>0</v>
      </c>
      <c r="AV141" s="1">
        <v>0</v>
      </c>
      <c r="AW141" s="1">
        <v>0</v>
      </c>
      <c r="AX141" s="1">
        <v>-1</v>
      </c>
      <c r="AY141" s="57">
        <v>0</v>
      </c>
      <c r="AZ141" s="1">
        <v>0</v>
      </c>
      <c r="BA141" s="1">
        <v>0</v>
      </c>
      <c r="BB141" s="1">
        <v>0</v>
      </c>
    </row>
    <row r="142" spans="1:54">
      <c r="A142" s="1" t="s">
        <v>308</v>
      </c>
      <c r="B142" s="69">
        <v>12</v>
      </c>
      <c r="C142" s="5">
        <v>14</v>
      </c>
      <c r="D142" s="54" t="s">
        <v>318</v>
      </c>
      <c r="E142" s="54" t="s">
        <v>68</v>
      </c>
      <c r="F142" s="64">
        <f t="shared" si="6"/>
        <v>0</v>
      </c>
      <c r="G142" s="49">
        <v>15</v>
      </c>
      <c r="H142" s="49">
        <v>9.8000000000000007</v>
      </c>
      <c r="I142" s="55">
        <v>-1E-4</v>
      </c>
      <c r="J142" s="55">
        <v>-1E-4</v>
      </c>
      <c r="K142" s="49">
        <v>11.13</v>
      </c>
      <c r="L142" s="55">
        <v>-1E-4</v>
      </c>
      <c r="M142" s="49">
        <v>35.93</v>
      </c>
      <c r="N142" s="5">
        <v>11</v>
      </c>
      <c r="P142" s="49">
        <v>14.2</v>
      </c>
      <c r="Q142" s="49">
        <v>9.3000000000000007</v>
      </c>
      <c r="R142" s="55">
        <v>3</v>
      </c>
      <c r="S142" s="55">
        <v>-1E-4</v>
      </c>
      <c r="T142" s="49">
        <v>11.02</v>
      </c>
      <c r="U142" s="55">
        <v>-1E-4</v>
      </c>
      <c r="V142" s="49">
        <v>37.520000000000003</v>
      </c>
      <c r="X142" s="49">
        <v>73.45</v>
      </c>
      <c r="Y142" s="5">
        <v>14</v>
      </c>
      <c r="AA142" s="65">
        <v>24.8</v>
      </c>
      <c r="AB142" s="1">
        <v>0</v>
      </c>
      <c r="AC142" s="1">
        <v>15</v>
      </c>
      <c r="AD142" s="1">
        <v>-1</v>
      </c>
      <c r="AE142" s="57">
        <v>0</v>
      </c>
      <c r="AF142" s="1">
        <v>11.1</v>
      </c>
      <c r="AG142" s="1">
        <v>0</v>
      </c>
      <c r="AH142" s="1">
        <v>0</v>
      </c>
      <c r="AI142" s="5">
        <v>-1</v>
      </c>
      <c r="AJ142" s="57">
        <v>0</v>
      </c>
      <c r="AK142" s="1">
        <v>26.5</v>
      </c>
      <c r="AL142" s="1">
        <v>0</v>
      </c>
      <c r="AM142" s="1">
        <v>14.2</v>
      </c>
      <c r="AN142" s="1">
        <v>-1</v>
      </c>
      <c r="AO142" s="57">
        <v>0</v>
      </c>
      <c r="AP142" s="1">
        <v>11</v>
      </c>
      <c r="AQ142" s="1">
        <v>0</v>
      </c>
      <c r="AR142" s="1">
        <v>0</v>
      </c>
      <c r="AS142" s="5">
        <v>-1</v>
      </c>
      <c r="AT142" s="57">
        <v>0</v>
      </c>
      <c r="AU142" s="1">
        <v>0</v>
      </c>
      <c r="AV142" s="1">
        <v>0</v>
      </c>
      <c r="AW142" s="1">
        <v>0</v>
      </c>
      <c r="AX142" s="1">
        <v>-1</v>
      </c>
      <c r="AY142" s="57">
        <v>0</v>
      </c>
      <c r="AZ142" s="1">
        <v>0</v>
      </c>
      <c r="BA142" s="1">
        <v>0</v>
      </c>
      <c r="BB142" s="1">
        <v>0</v>
      </c>
    </row>
    <row r="143" spans="1:54">
      <c r="A143" s="1" t="s">
        <v>308</v>
      </c>
      <c r="B143" s="69">
        <v>10</v>
      </c>
      <c r="C143" s="5">
        <v>15</v>
      </c>
      <c r="D143" s="54" t="s">
        <v>319</v>
      </c>
      <c r="E143" s="54" t="s">
        <v>25</v>
      </c>
      <c r="F143" s="64">
        <f t="shared" si="6"/>
        <v>0</v>
      </c>
      <c r="G143" s="49">
        <v>14.4</v>
      </c>
      <c r="H143" s="49">
        <v>9.4</v>
      </c>
      <c r="I143" s="55">
        <v>-1E-4</v>
      </c>
      <c r="J143" s="55">
        <v>-1E-4</v>
      </c>
      <c r="K143" s="49">
        <v>11.16</v>
      </c>
      <c r="L143" s="55">
        <v>-1E-4</v>
      </c>
      <c r="M143" s="49">
        <v>34.96</v>
      </c>
      <c r="N143" s="5">
        <v>16</v>
      </c>
      <c r="P143" s="49">
        <v>14</v>
      </c>
      <c r="Q143" s="49">
        <v>9.6</v>
      </c>
      <c r="R143" s="55">
        <v>3</v>
      </c>
      <c r="S143" s="55">
        <v>-1E-4</v>
      </c>
      <c r="T143" s="49">
        <v>11.27</v>
      </c>
      <c r="U143" s="55">
        <v>-1E-4</v>
      </c>
      <c r="V143" s="49">
        <v>37.869999999999997</v>
      </c>
      <c r="X143" s="49">
        <v>72.83</v>
      </c>
      <c r="Y143" s="5">
        <v>15</v>
      </c>
      <c r="AA143" s="65">
        <v>23.8</v>
      </c>
      <c r="AB143" s="1">
        <v>0</v>
      </c>
      <c r="AC143" s="1">
        <v>14.4</v>
      </c>
      <c r="AD143" s="1">
        <v>-1</v>
      </c>
      <c r="AE143" s="57">
        <v>0</v>
      </c>
      <c r="AF143" s="1">
        <v>11.2</v>
      </c>
      <c r="AG143" s="1">
        <v>0</v>
      </c>
      <c r="AH143" s="1">
        <v>0</v>
      </c>
      <c r="AI143" s="5">
        <v>-1</v>
      </c>
      <c r="AJ143" s="57">
        <v>0</v>
      </c>
      <c r="AK143" s="1">
        <v>26.6</v>
      </c>
      <c r="AL143" s="1">
        <v>0</v>
      </c>
      <c r="AM143" s="1">
        <v>14</v>
      </c>
      <c r="AN143" s="1">
        <v>-1</v>
      </c>
      <c r="AO143" s="57">
        <v>0</v>
      </c>
      <c r="AP143" s="1">
        <v>11.3</v>
      </c>
      <c r="AQ143" s="1">
        <v>0</v>
      </c>
      <c r="AR143" s="1">
        <v>0</v>
      </c>
      <c r="AS143" s="5">
        <v>-1</v>
      </c>
      <c r="AT143" s="57">
        <v>0</v>
      </c>
      <c r="AU143" s="1">
        <v>0</v>
      </c>
      <c r="AV143" s="1">
        <v>0</v>
      </c>
      <c r="AW143" s="1">
        <v>0</v>
      </c>
      <c r="AX143" s="1">
        <v>-1</v>
      </c>
      <c r="AY143" s="57">
        <v>0</v>
      </c>
      <c r="AZ143" s="1">
        <v>0</v>
      </c>
      <c r="BA143" s="1">
        <v>0</v>
      </c>
      <c r="BB143" s="1">
        <v>0</v>
      </c>
    </row>
    <row r="144" spans="1:54">
      <c r="A144" s="1" t="s">
        <v>308</v>
      </c>
      <c r="B144" s="69">
        <v>8</v>
      </c>
      <c r="C144" s="5">
        <v>16</v>
      </c>
      <c r="D144" s="54" t="s">
        <v>320</v>
      </c>
      <c r="E144" s="54" t="s">
        <v>88</v>
      </c>
      <c r="F144" s="64">
        <f t="shared" si="6"/>
        <v>0</v>
      </c>
      <c r="G144" s="49">
        <v>14.7</v>
      </c>
      <c r="H144" s="49">
        <v>9.6</v>
      </c>
      <c r="I144" s="55">
        <v>-1E-4</v>
      </c>
      <c r="J144" s="55">
        <v>-1E-4</v>
      </c>
      <c r="K144" s="49">
        <v>11.67</v>
      </c>
      <c r="L144" s="55">
        <v>-1E-4</v>
      </c>
      <c r="M144" s="49">
        <v>35.97</v>
      </c>
      <c r="N144" s="5">
        <v>8</v>
      </c>
      <c r="P144" s="49">
        <v>12.5</v>
      </c>
      <c r="Q144" s="49">
        <v>9.1</v>
      </c>
      <c r="R144" s="55">
        <v>3.5</v>
      </c>
      <c r="S144" s="55">
        <v>-1E-4</v>
      </c>
      <c r="T144" s="49">
        <v>10.83</v>
      </c>
      <c r="U144" s="55">
        <v>-1E-4</v>
      </c>
      <c r="V144" s="49">
        <v>35.93</v>
      </c>
      <c r="X144" s="49">
        <v>71.900000000000006</v>
      </c>
      <c r="Y144" s="5">
        <v>16</v>
      </c>
      <c r="AA144" s="65">
        <v>24.3</v>
      </c>
      <c r="AB144" s="1">
        <v>0</v>
      </c>
      <c r="AC144" s="1">
        <v>14.7</v>
      </c>
      <c r="AD144" s="1">
        <v>-1</v>
      </c>
      <c r="AE144" s="57">
        <v>0</v>
      </c>
      <c r="AF144" s="1">
        <v>11.7</v>
      </c>
      <c r="AG144" s="1">
        <v>0</v>
      </c>
      <c r="AH144" s="1">
        <v>0</v>
      </c>
      <c r="AI144" s="5">
        <v>-1</v>
      </c>
      <c r="AJ144" s="57">
        <v>0</v>
      </c>
      <c r="AK144" s="1">
        <v>25.1</v>
      </c>
      <c r="AL144" s="1">
        <v>0</v>
      </c>
      <c r="AM144" s="1">
        <v>12.5</v>
      </c>
      <c r="AN144" s="1">
        <v>-1</v>
      </c>
      <c r="AO144" s="57">
        <v>0</v>
      </c>
      <c r="AP144" s="1">
        <v>10.8</v>
      </c>
      <c r="AQ144" s="1">
        <v>0</v>
      </c>
      <c r="AR144" s="1">
        <v>0</v>
      </c>
      <c r="AS144" s="5">
        <v>-1</v>
      </c>
      <c r="AT144" s="57">
        <v>0</v>
      </c>
      <c r="AU144" s="1">
        <v>0</v>
      </c>
      <c r="AV144" s="1">
        <v>0</v>
      </c>
      <c r="AW144" s="1">
        <v>0</v>
      </c>
      <c r="AX144" s="1">
        <v>-1</v>
      </c>
      <c r="AY144" s="57">
        <v>0</v>
      </c>
      <c r="AZ144" s="1">
        <v>0</v>
      </c>
      <c r="BA144" s="1">
        <v>0</v>
      </c>
      <c r="BB144" s="1">
        <v>0</v>
      </c>
    </row>
    <row r="145" spans="1:54">
      <c r="A145" s="1" t="s">
        <v>308</v>
      </c>
      <c r="B145" s="69">
        <v>6</v>
      </c>
      <c r="C145" s="5">
        <v>17</v>
      </c>
      <c r="D145" s="54" t="s">
        <v>321</v>
      </c>
      <c r="E145" s="54" t="s">
        <v>34</v>
      </c>
      <c r="F145" s="64">
        <f t="shared" si="6"/>
        <v>0</v>
      </c>
      <c r="G145" s="49">
        <v>14.5</v>
      </c>
      <c r="H145" s="49">
        <v>9.9</v>
      </c>
      <c r="I145" s="55">
        <v>-1E-4</v>
      </c>
      <c r="J145" s="55">
        <v>-1E-4</v>
      </c>
      <c r="K145" s="49">
        <v>10.54</v>
      </c>
      <c r="L145" s="55">
        <v>-1E-4</v>
      </c>
      <c r="M145" s="49">
        <v>34.94</v>
      </c>
      <c r="N145" s="5">
        <v>17</v>
      </c>
      <c r="P145" s="49">
        <v>13.7</v>
      </c>
      <c r="Q145" s="49">
        <v>9.1999999999999993</v>
      </c>
      <c r="R145" s="55">
        <v>3.5</v>
      </c>
      <c r="S145" s="55">
        <v>-1E-4</v>
      </c>
      <c r="T145" s="49">
        <v>10.47</v>
      </c>
      <c r="U145" s="55">
        <v>-1E-4</v>
      </c>
      <c r="V145" s="49">
        <v>36.869999999999997</v>
      </c>
      <c r="X145" s="49">
        <v>71.81</v>
      </c>
      <c r="Y145" s="5">
        <v>17</v>
      </c>
      <c r="AA145" s="65">
        <v>24.4</v>
      </c>
      <c r="AB145" s="1">
        <v>0</v>
      </c>
      <c r="AC145" s="1">
        <v>14.5</v>
      </c>
      <c r="AD145" s="1">
        <v>-1</v>
      </c>
      <c r="AE145" s="57">
        <v>0</v>
      </c>
      <c r="AF145" s="1">
        <v>10.5</v>
      </c>
      <c r="AG145" s="1">
        <v>0</v>
      </c>
      <c r="AH145" s="1">
        <v>0</v>
      </c>
      <c r="AI145" s="5">
        <v>-1</v>
      </c>
      <c r="AJ145" s="57">
        <v>0</v>
      </c>
      <c r="AK145" s="1">
        <v>26.4</v>
      </c>
      <c r="AL145" s="1">
        <v>0</v>
      </c>
      <c r="AM145" s="1">
        <v>13.7</v>
      </c>
      <c r="AN145" s="1">
        <v>-1</v>
      </c>
      <c r="AO145" s="57">
        <v>0</v>
      </c>
      <c r="AP145" s="1">
        <v>10.5</v>
      </c>
      <c r="AQ145" s="1">
        <v>0</v>
      </c>
      <c r="AR145" s="1">
        <v>0</v>
      </c>
      <c r="AS145" s="5">
        <v>-1</v>
      </c>
      <c r="AT145" s="57">
        <v>0</v>
      </c>
      <c r="AU145" s="1">
        <v>0</v>
      </c>
      <c r="AV145" s="1">
        <v>0</v>
      </c>
      <c r="AW145" s="1">
        <v>0</v>
      </c>
      <c r="AX145" s="1">
        <v>-1</v>
      </c>
      <c r="AY145" s="57">
        <v>0</v>
      </c>
      <c r="AZ145" s="1">
        <v>0</v>
      </c>
      <c r="BA145" s="1">
        <v>0</v>
      </c>
      <c r="BB145" s="1">
        <v>0</v>
      </c>
    </row>
    <row r="146" spans="1:54">
      <c r="A146" s="1" t="s">
        <v>308</v>
      </c>
      <c r="B146" s="69">
        <v>4</v>
      </c>
      <c r="C146" s="5">
        <v>18</v>
      </c>
      <c r="D146" s="54" t="s">
        <v>103</v>
      </c>
      <c r="E146" s="54" t="s">
        <v>12</v>
      </c>
      <c r="F146" s="64">
        <f t="shared" si="6"/>
        <v>0</v>
      </c>
      <c r="G146" s="49">
        <v>14.6</v>
      </c>
      <c r="H146" s="49">
        <v>9.6</v>
      </c>
      <c r="I146" s="55">
        <v>-1E-4</v>
      </c>
      <c r="J146" s="55">
        <v>-1E-4</v>
      </c>
      <c r="K146" s="49">
        <v>10.130000000000001</v>
      </c>
      <c r="L146" s="55">
        <v>-1E-4</v>
      </c>
      <c r="M146" s="49">
        <v>34.33</v>
      </c>
      <c r="N146" s="5">
        <v>18</v>
      </c>
      <c r="P146" s="49">
        <v>14</v>
      </c>
      <c r="Q146" s="49">
        <v>9.5</v>
      </c>
      <c r="R146" s="55">
        <v>3</v>
      </c>
      <c r="S146" s="55">
        <v>-1E-4</v>
      </c>
      <c r="T146" s="49">
        <v>10.34</v>
      </c>
      <c r="U146" s="55">
        <v>-1E-4</v>
      </c>
      <c r="V146" s="49">
        <v>36.840000000000003</v>
      </c>
      <c r="X146" s="49">
        <v>71.17</v>
      </c>
      <c r="Y146" s="5">
        <v>18</v>
      </c>
      <c r="AA146" s="65">
        <v>24.2</v>
      </c>
      <c r="AB146" s="1">
        <v>0</v>
      </c>
      <c r="AC146" s="1">
        <v>14.6</v>
      </c>
      <c r="AD146" s="1">
        <v>-1</v>
      </c>
      <c r="AE146" s="57">
        <v>0</v>
      </c>
      <c r="AF146" s="1">
        <v>10.1</v>
      </c>
      <c r="AG146" s="1">
        <v>0</v>
      </c>
      <c r="AH146" s="1">
        <v>0</v>
      </c>
      <c r="AI146" s="5">
        <v>-1</v>
      </c>
      <c r="AJ146" s="57">
        <v>0</v>
      </c>
      <c r="AK146" s="1">
        <v>26.5</v>
      </c>
      <c r="AL146" s="1">
        <v>0</v>
      </c>
      <c r="AM146" s="1">
        <v>14</v>
      </c>
      <c r="AN146" s="1">
        <v>-1</v>
      </c>
      <c r="AO146" s="57">
        <v>0</v>
      </c>
      <c r="AP146" s="1">
        <v>10.3</v>
      </c>
      <c r="AQ146" s="1">
        <v>0</v>
      </c>
      <c r="AR146" s="1">
        <v>0</v>
      </c>
      <c r="AS146" s="5">
        <v>-1</v>
      </c>
      <c r="AT146" s="57">
        <v>0</v>
      </c>
      <c r="AU146" s="1">
        <v>0</v>
      </c>
      <c r="AV146" s="1">
        <v>0</v>
      </c>
      <c r="AW146" s="1">
        <v>0</v>
      </c>
      <c r="AX146" s="1">
        <v>-1</v>
      </c>
      <c r="AY146" s="57">
        <v>0</v>
      </c>
      <c r="AZ146" s="1">
        <v>0</v>
      </c>
      <c r="BA146" s="1">
        <v>0</v>
      </c>
      <c r="BB146" s="1">
        <v>0</v>
      </c>
    </row>
    <row r="147" spans="1:54">
      <c r="A147" s="1" t="s">
        <v>308</v>
      </c>
      <c r="B147" s="69">
        <v>0</v>
      </c>
      <c r="C147" s="5">
        <v>19</v>
      </c>
      <c r="D147" s="54" t="s">
        <v>322</v>
      </c>
      <c r="E147" s="54" t="s">
        <v>53</v>
      </c>
      <c r="F147" s="64">
        <f t="shared" si="6"/>
        <v>0</v>
      </c>
      <c r="G147" s="49">
        <v>15.3</v>
      </c>
      <c r="H147" s="49">
        <v>1.8</v>
      </c>
      <c r="I147" s="55">
        <v>-1E-4</v>
      </c>
      <c r="J147" s="55">
        <v>-1E-4</v>
      </c>
      <c r="K147" s="49">
        <v>2.88</v>
      </c>
      <c r="L147" s="55">
        <v>-1E-4</v>
      </c>
      <c r="M147" s="49">
        <v>19.98</v>
      </c>
      <c r="N147" s="5">
        <v>19</v>
      </c>
      <c r="P147" s="49">
        <v>13.2</v>
      </c>
      <c r="Q147" s="49">
        <v>9.4</v>
      </c>
      <c r="R147" s="55">
        <v>3.5</v>
      </c>
      <c r="S147" s="55">
        <v>-1E-4</v>
      </c>
      <c r="T147" s="49">
        <v>13.17</v>
      </c>
      <c r="U147" s="55">
        <v>-1E-4</v>
      </c>
      <c r="V147" s="49">
        <v>39.270000000000003</v>
      </c>
      <c r="X147" s="49">
        <v>59.25</v>
      </c>
      <c r="Y147" s="5">
        <v>19</v>
      </c>
      <c r="AA147" s="65">
        <v>17.100000000000001</v>
      </c>
      <c r="AB147" s="1">
        <v>0</v>
      </c>
      <c r="AC147" s="1">
        <v>15.3</v>
      </c>
      <c r="AD147" s="1">
        <v>-1</v>
      </c>
      <c r="AE147" s="57">
        <v>0</v>
      </c>
      <c r="AF147" s="1">
        <v>2.9</v>
      </c>
      <c r="AG147" s="1">
        <v>0</v>
      </c>
      <c r="AH147" s="1">
        <v>0</v>
      </c>
      <c r="AI147" s="5">
        <v>-1</v>
      </c>
      <c r="AJ147" s="57">
        <v>0</v>
      </c>
      <c r="AK147" s="1">
        <v>26.1</v>
      </c>
      <c r="AL147" s="1">
        <v>0</v>
      </c>
      <c r="AM147" s="1">
        <v>13.2</v>
      </c>
      <c r="AN147" s="1">
        <v>-1</v>
      </c>
      <c r="AO147" s="57">
        <v>0</v>
      </c>
      <c r="AP147" s="1">
        <v>13.2</v>
      </c>
      <c r="AQ147" s="1">
        <v>0</v>
      </c>
      <c r="AR147" s="1">
        <v>0</v>
      </c>
      <c r="AS147" s="5">
        <v>-1</v>
      </c>
      <c r="AT147" s="57">
        <v>0</v>
      </c>
      <c r="AU147" s="1">
        <v>0</v>
      </c>
      <c r="AV147" s="1">
        <v>0</v>
      </c>
      <c r="AW147" s="1">
        <v>0</v>
      </c>
      <c r="AX147" s="1">
        <v>-1</v>
      </c>
      <c r="AY147" s="57">
        <v>0</v>
      </c>
      <c r="AZ147" s="1">
        <v>0</v>
      </c>
      <c r="BA147" s="1">
        <v>0</v>
      </c>
      <c r="BB147" s="1">
        <v>0</v>
      </c>
    </row>
    <row r="148" spans="1:54">
      <c r="B148" s="68"/>
    </row>
    <row r="149" spans="1:54">
      <c r="A149" s="1" t="s">
        <v>335</v>
      </c>
      <c r="B149" s="69">
        <v>0</v>
      </c>
      <c r="C149" s="5">
        <v>1</v>
      </c>
      <c r="D149" s="54" t="s">
        <v>152</v>
      </c>
      <c r="E149" s="54" t="s">
        <v>12</v>
      </c>
      <c r="F149" s="64">
        <f>IFERROR(IF($C149&gt;0,VLOOKUP($C149,PosnPointsTRA,2,FALSE),0),0)</f>
        <v>8</v>
      </c>
      <c r="G149" s="49">
        <v>12.4</v>
      </c>
      <c r="H149" s="49">
        <v>9</v>
      </c>
      <c r="I149" s="55">
        <v>-1E-4</v>
      </c>
      <c r="J149" s="55">
        <v>-1E-4</v>
      </c>
      <c r="K149" s="49">
        <v>9.7799999999999994</v>
      </c>
      <c r="L149" s="55">
        <v>-1E-4</v>
      </c>
      <c r="M149" s="49">
        <v>31.18</v>
      </c>
      <c r="N149" s="5">
        <v>1</v>
      </c>
      <c r="P149" s="49">
        <v>12.4</v>
      </c>
      <c r="Q149" s="49">
        <v>9.6</v>
      </c>
      <c r="R149" s="55">
        <v>3.5</v>
      </c>
      <c r="S149" s="55">
        <v>-1E-4</v>
      </c>
      <c r="T149" s="49">
        <v>9.98</v>
      </c>
      <c r="U149" s="55">
        <v>2</v>
      </c>
      <c r="V149" s="49">
        <v>33.479999999999997</v>
      </c>
      <c r="X149" s="49">
        <v>64.66</v>
      </c>
      <c r="Y149" s="5">
        <v>1</v>
      </c>
      <c r="AA149" s="65">
        <v>21.4</v>
      </c>
      <c r="AB149" s="1">
        <v>0</v>
      </c>
      <c r="AC149" s="1">
        <v>12.4</v>
      </c>
      <c r="AD149" s="1">
        <v>-1</v>
      </c>
      <c r="AE149" s="57">
        <v>0</v>
      </c>
      <c r="AF149" s="1">
        <v>9.8000000000000007</v>
      </c>
      <c r="AG149" s="1">
        <v>0</v>
      </c>
      <c r="AH149" s="1">
        <v>0</v>
      </c>
      <c r="AI149" s="5">
        <v>-1</v>
      </c>
      <c r="AJ149" s="57">
        <v>0</v>
      </c>
      <c r="AK149" s="1">
        <v>23.5</v>
      </c>
      <c r="AL149" s="1">
        <v>0</v>
      </c>
      <c r="AM149" s="1">
        <v>12.4</v>
      </c>
      <c r="AN149" s="1">
        <v>2</v>
      </c>
      <c r="AO149" s="57">
        <v>0</v>
      </c>
      <c r="AP149" s="1">
        <v>10</v>
      </c>
      <c r="AQ149" s="1">
        <v>0</v>
      </c>
      <c r="AR149" s="1">
        <v>0</v>
      </c>
      <c r="AS149" s="5">
        <v>-1</v>
      </c>
      <c r="AT149" s="57">
        <v>0</v>
      </c>
      <c r="AU149" s="1">
        <v>0</v>
      </c>
      <c r="AV149" s="1">
        <v>0</v>
      </c>
      <c r="AW149" s="1">
        <v>0</v>
      </c>
      <c r="AX149" s="1">
        <v>-1</v>
      </c>
      <c r="AY149" s="57">
        <v>0</v>
      </c>
      <c r="AZ149" s="1">
        <v>0</v>
      </c>
      <c r="BA149" s="1">
        <v>0</v>
      </c>
      <c r="BB149" s="1">
        <v>0</v>
      </c>
    </row>
    <row r="150" spans="1:54">
      <c r="B150" s="68"/>
    </row>
    <row r="151" spans="1:54">
      <c r="A151" s="1" t="s">
        <v>325</v>
      </c>
      <c r="B151" s="68">
        <v>100</v>
      </c>
      <c r="C151" s="5">
        <v>1</v>
      </c>
      <c r="D151" s="54" t="s">
        <v>80</v>
      </c>
      <c r="E151" s="54" t="s">
        <v>38</v>
      </c>
      <c r="F151" s="64">
        <f>IFERROR(IF($C151&gt;0,VLOOKUP($C151,PosnPointsTRA,2,FALSE),0),0)</f>
        <v>8</v>
      </c>
      <c r="G151" s="49">
        <v>14.3</v>
      </c>
      <c r="H151" s="49">
        <v>9.8000000000000007</v>
      </c>
      <c r="I151" s="55">
        <v>-1E-4</v>
      </c>
      <c r="J151" s="55">
        <v>-1E-4</v>
      </c>
      <c r="K151" s="49">
        <v>10.7</v>
      </c>
      <c r="L151" s="55">
        <v>-1E-4</v>
      </c>
      <c r="M151" s="49">
        <v>34.799999999999997</v>
      </c>
      <c r="N151" s="5">
        <v>1</v>
      </c>
      <c r="P151" s="49">
        <v>13</v>
      </c>
      <c r="Q151" s="49">
        <v>9.8000000000000007</v>
      </c>
      <c r="R151" s="55">
        <v>5.6</v>
      </c>
      <c r="S151" s="55">
        <v>-1E-4</v>
      </c>
      <c r="T151" s="49">
        <v>10.1</v>
      </c>
      <c r="U151" s="55">
        <v>-1E-4</v>
      </c>
      <c r="V151" s="49">
        <v>38.5</v>
      </c>
      <c r="X151" s="49">
        <v>73.3</v>
      </c>
      <c r="Y151" s="5">
        <v>1</v>
      </c>
      <c r="AA151" s="65">
        <v>24.1</v>
      </c>
      <c r="AB151" s="1">
        <v>0</v>
      </c>
      <c r="AC151" s="1">
        <v>14.3</v>
      </c>
      <c r="AD151" s="1">
        <v>-1</v>
      </c>
      <c r="AE151" s="57">
        <v>0</v>
      </c>
      <c r="AF151" s="1">
        <v>10.7</v>
      </c>
      <c r="AG151" s="1">
        <v>0</v>
      </c>
      <c r="AH151" s="1">
        <v>0</v>
      </c>
      <c r="AI151" s="5">
        <v>-1</v>
      </c>
      <c r="AJ151" s="57">
        <v>0</v>
      </c>
      <c r="AK151" s="1">
        <v>28.4</v>
      </c>
      <c r="AL151" s="1">
        <v>0</v>
      </c>
      <c r="AM151" s="1">
        <v>13</v>
      </c>
      <c r="AN151" s="1">
        <v>-1</v>
      </c>
      <c r="AO151" s="57">
        <v>0</v>
      </c>
      <c r="AP151" s="1">
        <v>10.1</v>
      </c>
      <c r="AQ151" s="1">
        <v>0</v>
      </c>
      <c r="AR151" s="1">
        <v>0</v>
      </c>
      <c r="AS151" s="5">
        <v>-1</v>
      </c>
      <c r="AT151" s="57">
        <v>0</v>
      </c>
      <c r="AU151" s="1">
        <v>0</v>
      </c>
      <c r="AV151" s="1">
        <v>0</v>
      </c>
      <c r="AW151" s="1">
        <v>0</v>
      </c>
      <c r="AX151" s="1">
        <v>-1</v>
      </c>
      <c r="AY151" s="57">
        <v>0</v>
      </c>
      <c r="AZ151" s="1">
        <v>0</v>
      </c>
      <c r="BA151" s="1">
        <v>0</v>
      </c>
      <c r="BB151" s="1">
        <v>0</v>
      </c>
    </row>
    <row r="152" spans="1:54">
      <c r="A152" s="1" t="s">
        <v>325</v>
      </c>
      <c r="B152" s="68">
        <v>85</v>
      </c>
      <c r="C152" s="5">
        <v>2</v>
      </c>
      <c r="D152" s="54" t="s">
        <v>326</v>
      </c>
      <c r="E152" s="54" t="s">
        <v>214</v>
      </c>
      <c r="F152" s="64">
        <f>IFERROR(IF($C152&gt;0,VLOOKUP($C152,PosnPointsTRA,2,FALSE),0),0)</f>
        <v>7</v>
      </c>
      <c r="G152" s="49">
        <v>12.1</v>
      </c>
      <c r="H152" s="49">
        <v>9.9</v>
      </c>
      <c r="I152" s="55">
        <v>-1E-4</v>
      </c>
      <c r="J152" s="55">
        <v>-1E-4</v>
      </c>
      <c r="K152" s="49">
        <v>9.48</v>
      </c>
      <c r="L152" s="55">
        <v>-1E-4</v>
      </c>
      <c r="M152" s="49">
        <v>31.48</v>
      </c>
      <c r="N152" s="5">
        <v>3</v>
      </c>
      <c r="P152" s="49">
        <v>12.3</v>
      </c>
      <c r="Q152" s="49">
        <v>9.8000000000000007</v>
      </c>
      <c r="R152" s="55">
        <v>4.0999999999999996</v>
      </c>
      <c r="S152" s="55">
        <v>-1E-4</v>
      </c>
      <c r="T152" s="49">
        <v>9.52</v>
      </c>
      <c r="U152" s="55">
        <v>-1E-4</v>
      </c>
      <c r="V152" s="49">
        <v>35.72</v>
      </c>
      <c r="X152" s="49">
        <v>67.2</v>
      </c>
      <c r="Y152" s="5">
        <v>2</v>
      </c>
      <c r="AA152" s="65">
        <v>22</v>
      </c>
      <c r="AB152" s="1">
        <v>0</v>
      </c>
      <c r="AC152" s="1">
        <v>12.1</v>
      </c>
      <c r="AD152" s="1">
        <v>-1</v>
      </c>
      <c r="AE152" s="57">
        <v>0</v>
      </c>
      <c r="AF152" s="1">
        <v>9.5</v>
      </c>
      <c r="AG152" s="1">
        <v>0</v>
      </c>
      <c r="AH152" s="1">
        <v>0</v>
      </c>
      <c r="AI152" s="5">
        <v>-1</v>
      </c>
      <c r="AJ152" s="57">
        <v>0</v>
      </c>
      <c r="AK152" s="1">
        <v>26.2</v>
      </c>
      <c r="AL152" s="1">
        <v>0</v>
      </c>
      <c r="AM152" s="1">
        <v>12.3</v>
      </c>
      <c r="AN152" s="1">
        <v>-1</v>
      </c>
      <c r="AO152" s="57">
        <v>0</v>
      </c>
      <c r="AP152" s="1">
        <v>9.5</v>
      </c>
      <c r="AQ152" s="1">
        <v>0</v>
      </c>
      <c r="AR152" s="1">
        <v>0</v>
      </c>
      <c r="AS152" s="5">
        <v>-1</v>
      </c>
      <c r="AT152" s="57">
        <v>0</v>
      </c>
      <c r="AU152" s="1">
        <v>0</v>
      </c>
      <c r="AV152" s="1">
        <v>0</v>
      </c>
      <c r="AW152" s="1">
        <v>0</v>
      </c>
      <c r="AX152" s="1">
        <v>-1</v>
      </c>
      <c r="AY152" s="57">
        <v>0</v>
      </c>
      <c r="AZ152" s="1">
        <v>0</v>
      </c>
      <c r="BA152" s="1">
        <v>0</v>
      </c>
      <c r="BB152" s="1">
        <v>0</v>
      </c>
    </row>
    <row r="153" spans="1:54">
      <c r="A153" s="1" t="s">
        <v>325</v>
      </c>
      <c r="B153" s="68">
        <v>70</v>
      </c>
      <c r="C153" s="5">
        <v>3</v>
      </c>
      <c r="D153" s="54" t="s">
        <v>327</v>
      </c>
      <c r="E153" s="54" t="s">
        <v>12</v>
      </c>
      <c r="F153" s="64">
        <f>IFERROR(IF($C153&gt;0,VLOOKUP($C153,PosnPointsTRA,2,FALSE),0),0)</f>
        <v>6</v>
      </c>
      <c r="G153" s="49">
        <v>12.3</v>
      </c>
      <c r="H153" s="49">
        <v>9.4</v>
      </c>
      <c r="I153" s="55">
        <v>-1E-4</v>
      </c>
      <c r="J153" s="55">
        <v>-1E-4</v>
      </c>
      <c r="K153" s="49">
        <v>10.050000000000001</v>
      </c>
      <c r="L153" s="55">
        <v>-1E-4</v>
      </c>
      <c r="M153" s="49">
        <v>31.75</v>
      </c>
      <c r="N153" s="5">
        <v>2</v>
      </c>
      <c r="P153" s="49">
        <v>11.6</v>
      </c>
      <c r="Q153" s="49">
        <v>9.6</v>
      </c>
      <c r="R153" s="55">
        <v>4.0999999999999996</v>
      </c>
      <c r="S153" s="55">
        <v>-1E-4</v>
      </c>
      <c r="T153" s="49">
        <v>10.01</v>
      </c>
      <c r="U153" s="55">
        <v>-1E-4</v>
      </c>
      <c r="V153" s="49">
        <v>35.31</v>
      </c>
      <c r="X153" s="49">
        <v>67.06</v>
      </c>
      <c r="Y153" s="5">
        <v>3</v>
      </c>
      <c r="AA153" s="65">
        <v>21.7</v>
      </c>
      <c r="AB153" s="1">
        <v>0</v>
      </c>
      <c r="AC153" s="1">
        <v>12.3</v>
      </c>
      <c r="AD153" s="1">
        <v>-1</v>
      </c>
      <c r="AE153" s="57">
        <v>0</v>
      </c>
      <c r="AF153" s="1">
        <v>10.1</v>
      </c>
      <c r="AG153" s="1">
        <v>0</v>
      </c>
      <c r="AH153" s="1">
        <v>0</v>
      </c>
      <c r="AI153" s="5">
        <v>-1</v>
      </c>
      <c r="AJ153" s="57">
        <v>0</v>
      </c>
      <c r="AK153" s="1">
        <v>25.3</v>
      </c>
      <c r="AL153" s="1">
        <v>0</v>
      </c>
      <c r="AM153" s="1">
        <v>11.6</v>
      </c>
      <c r="AN153" s="1">
        <v>-1</v>
      </c>
      <c r="AO153" s="57">
        <v>0</v>
      </c>
      <c r="AP153" s="1">
        <v>10</v>
      </c>
      <c r="AQ153" s="1">
        <v>0</v>
      </c>
      <c r="AR153" s="1">
        <v>0</v>
      </c>
      <c r="AS153" s="5">
        <v>-1</v>
      </c>
      <c r="AT153" s="57">
        <v>0</v>
      </c>
      <c r="AU153" s="1">
        <v>0</v>
      </c>
      <c r="AV153" s="1">
        <v>0</v>
      </c>
      <c r="AW153" s="1">
        <v>0</v>
      </c>
      <c r="AX153" s="1">
        <v>-1</v>
      </c>
      <c r="AY153" s="57">
        <v>0</v>
      </c>
      <c r="AZ153" s="1">
        <v>0</v>
      </c>
      <c r="BA153" s="1">
        <v>0</v>
      </c>
      <c r="BB153" s="1">
        <v>0</v>
      </c>
    </row>
    <row r="154" spans="1:54">
      <c r="B154" s="68"/>
      <c r="C154" s="5"/>
      <c r="G154" s="49"/>
      <c r="H154" s="49"/>
      <c r="I154" s="55"/>
      <c r="J154" s="55"/>
      <c r="K154" s="49"/>
      <c r="L154" s="55"/>
      <c r="M154" s="49"/>
      <c r="N154" s="5"/>
      <c r="P154" s="49"/>
      <c r="Q154" s="49"/>
      <c r="R154" s="55"/>
      <c r="S154" s="55"/>
      <c r="T154" s="49"/>
      <c r="U154" s="55"/>
      <c r="V154" s="49"/>
      <c r="X154" s="49"/>
      <c r="Y154" s="5"/>
      <c r="AI154" s="5"/>
      <c r="AS154" s="5"/>
    </row>
    <row r="155" spans="1:54">
      <c r="A155" s="1" t="s">
        <v>328</v>
      </c>
      <c r="B155" s="68">
        <v>100</v>
      </c>
      <c r="C155" s="5">
        <v>1</v>
      </c>
      <c r="D155" s="54" t="s">
        <v>119</v>
      </c>
      <c r="E155" s="54" t="s">
        <v>34</v>
      </c>
      <c r="F155" s="64">
        <f>IFERROR(IF($C155&gt;0,VLOOKUP($C155,PosnPointsTRA,2,FALSE),0),0)</f>
        <v>8</v>
      </c>
      <c r="G155" s="49">
        <v>14.3</v>
      </c>
      <c r="H155" s="49">
        <v>9.4</v>
      </c>
      <c r="I155" s="55">
        <v>-1E-4</v>
      </c>
      <c r="J155" s="55">
        <v>-1E-4</v>
      </c>
      <c r="K155" s="49">
        <v>12.04</v>
      </c>
      <c r="L155" s="55">
        <v>-1E-4</v>
      </c>
      <c r="M155" s="49">
        <v>35.74</v>
      </c>
      <c r="N155" s="5">
        <v>1</v>
      </c>
      <c r="P155" s="49">
        <v>13.7</v>
      </c>
      <c r="Q155" s="49">
        <v>9.3000000000000007</v>
      </c>
      <c r="R155" s="55">
        <v>4.5</v>
      </c>
      <c r="S155" s="55">
        <v>-1E-4</v>
      </c>
      <c r="T155" s="49">
        <v>11.94</v>
      </c>
      <c r="U155" s="55">
        <v>-1E-4</v>
      </c>
      <c r="V155" s="49">
        <v>39.44</v>
      </c>
      <c r="X155" s="49">
        <v>75.180000000000007</v>
      </c>
      <c r="Y155" s="5">
        <v>1</v>
      </c>
      <c r="AA155" s="65">
        <v>23.7</v>
      </c>
      <c r="AB155" s="1">
        <v>0</v>
      </c>
      <c r="AC155" s="1">
        <v>14.3</v>
      </c>
      <c r="AD155" s="1">
        <v>-1</v>
      </c>
      <c r="AE155" s="57">
        <v>0</v>
      </c>
      <c r="AF155" s="1">
        <v>12</v>
      </c>
      <c r="AG155" s="1">
        <v>0</v>
      </c>
      <c r="AH155" s="1">
        <v>0</v>
      </c>
      <c r="AI155" s="5">
        <v>-1</v>
      </c>
      <c r="AJ155" s="57">
        <v>0</v>
      </c>
      <c r="AK155" s="1">
        <v>27.5</v>
      </c>
      <c r="AL155" s="1">
        <v>0</v>
      </c>
      <c r="AM155" s="1">
        <v>13.7</v>
      </c>
      <c r="AN155" s="1">
        <v>-1</v>
      </c>
      <c r="AO155" s="57">
        <v>0</v>
      </c>
      <c r="AP155" s="1">
        <v>11.9</v>
      </c>
      <c r="AQ155" s="1">
        <v>0</v>
      </c>
      <c r="AR155" s="1">
        <v>0</v>
      </c>
      <c r="AS155" s="5">
        <v>-1</v>
      </c>
      <c r="AT155" s="57">
        <v>0</v>
      </c>
      <c r="AU155" s="1">
        <v>0</v>
      </c>
      <c r="AV155" s="1">
        <v>0</v>
      </c>
      <c r="AW155" s="1">
        <v>0</v>
      </c>
      <c r="AX155" s="1">
        <v>-1</v>
      </c>
      <c r="AY155" s="57">
        <v>0</v>
      </c>
      <c r="AZ155" s="1">
        <v>0</v>
      </c>
      <c r="BA155" s="1">
        <v>0</v>
      </c>
      <c r="BB155" s="1">
        <v>0</v>
      </c>
    </row>
    <row r="156" spans="1:54">
      <c r="A156" s="1" t="s">
        <v>328</v>
      </c>
      <c r="B156" s="68">
        <v>85</v>
      </c>
      <c r="C156" s="5">
        <v>2</v>
      </c>
      <c r="D156" s="54" t="s">
        <v>329</v>
      </c>
      <c r="E156" s="54" t="s">
        <v>12</v>
      </c>
      <c r="F156" s="64">
        <f>IFERROR(IF($C156&gt;0,VLOOKUP($C156,PosnPointsTRA,2,FALSE),0),0)</f>
        <v>7</v>
      </c>
      <c r="G156" s="49">
        <v>13.8</v>
      </c>
      <c r="H156" s="49">
        <v>9.3000000000000007</v>
      </c>
      <c r="I156" s="55">
        <v>-1E-4</v>
      </c>
      <c r="J156" s="55">
        <v>-1E-4</v>
      </c>
      <c r="K156" s="49">
        <v>11.37</v>
      </c>
      <c r="L156" s="55">
        <v>-1E-4</v>
      </c>
      <c r="M156" s="49">
        <v>34.47</v>
      </c>
      <c r="N156" s="5">
        <v>2</v>
      </c>
      <c r="P156" s="49">
        <v>13.6</v>
      </c>
      <c r="Q156" s="49">
        <v>9.3000000000000007</v>
      </c>
      <c r="R156" s="55">
        <v>5.4</v>
      </c>
      <c r="S156" s="55">
        <v>-1E-4</v>
      </c>
      <c r="T156" s="49">
        <v>11.34</v>
      </c>
      <c r="U156" s="55">
        <v>-1E-4</v>
      </c>
      <c r="V156" s="49">
        <v>39.64</v>
      </c>
      <c r="X156" s="49">
        <v>74.11</v>
      </c>
      <c r="Y156" s="5">
        <v>2</v>
      </c>
      <c r="AA156" s="65">
        <v>23.1</v>
      </c>
      <c r="AB156" s="1">
        <v>0</v>
      </c>
      <c r="AC156" s="1">
        <v>13.8</v>
      </c>
      <c r="AD156" s="1">
        <v>-1</v>
      </c>
      <c r="AE156" s="57">
        <v>0</v>
      </c>
      <c r="AF156" s="1">
        <v>11.4</v>
      </c>
      <c r="AG156" s="1">
        <v>0</v>
      </c>
      <c r="AH156" s="1">
        <v>0</v>
      </c>
      <c r="AI156" s="5">
        <v>-1</v>
      </c>
      <c r="AJ156" s="57">
        <v>0</v>
      </c>
      <c r="AK156" s="1">
        <v>28.3</v>
      </c>
      <c r="AL156" s="1">
        <v>0</v>
      </c>
      <c r="AM156" s="1">
        <v>13.6</v>
      </c>
      <c r="AN156" s="1">
        <v>-1</v>
      </c>
      <c r="AO156" s="57">
        <v>0</v>
      </c>
      <c r="AP156" s="1">
        <v>11.3</v>
      </c>
      <c r="AQ156" s="1">
        <v>0</v>
      </c>
      <c r="AR156" s="1">
        <v>0</v>
      </c>
      <c r="AS156" s="5">
        <v>-1</v>
      </c>
      <c r="AT156" s="57">
        <v>0</v>
      </c>
      <c r="AU156" s="1">
        <v>0</v>
      </c>
      <c r="AV156" s="1">
        <v>0</v>
      </c>
      <c r="AW156" s="1">
        <v>0</v>
      </c>
      <c r="AX156" s="1">
        <v>-1</v>
      </c>
      <c r="AY156" s="57">
        <v>0</v>
      </c>
      <c r="AZ156" s="1">
        <v>0</v>
      </c>
      <c r="BA156" s="1">
        <v>0</v>
      </c>
      <c r="BB156" s="1">
        <v>0</v>
      </c>
    </row>
    <row r="157" spans="1:54">
      <c r="A157" s="1" t="s">
        <v>328</v>
      </c>
      <c r="B157" s="68">
        <v>70</v>
      </c>
      <c r="C157" s="5">
        <v>3</v>
      </c>
      <c r="D157" s="54" t="s">
        <v>330</v>
      </c>
      <c r="E157" s="54" t="s">
        <v>12</v>
      </c>
      <c r="F157" s="64">
        <f>IFERROR(IF($C157&gt;0,VLOOKUP($C157,PosnPointsTRA,2,FALSE),0),0)</f>
        <v>6</v>
      </c>
      <c r="G157" s="49">
        <v>12.6</v>
      </c>
      <c r="H157" s="49">
        <v>9.6</v>
      </c>
      <c r="I157" s="55">
        <v>-1E-4</v>
      </c>
      <c r="J157" s="55">
        <v>-1E-4</v>
      </c>
      <c r="K157" s="49">
        <v>10.91</v>
      </c>
      <c r="L157" s="55">
        <v>-1E-4</v>
      </c>
      <c r="M157" s="49">
        <v>33.11</v>
      </c>
      <c r="N157" s="5">
        <v>3</v>
      </c>
      <c r="P157" s="49">
        <v>12.7</v>
      </c>
      <c r="Q157" s="49">
        <v>9.3000000000000007</v>
      </c>
      <c r="R157" s="55">
        <v>4.0999999999999996</v>
      </c>
      <c r="S157" s="55">
        <v>-1E-4</v>
      </c>
      <c r="T157" s="49">
        <v>10.77</v>
      </c>
      <c r="U157" s="55">
        <v>-1E-4</v>
      </c>
      <c r="V157" s="49">
        <v>36.869999999999997</v>
      </c>
      <c r="X157" s="49">
        <v>69.98</v>
      </c>
      <c r="Y157" s="5">
        <v>3</v>
      </c>
      <c r="AA157" s="65">
        <v>22.2</v>
      </c>
      <c r="AB157" s="1">
        <v>0</v>
      </c>
      <c r="AC157" s="1">
        <v>12.6</v>
      </c>
      <c r="AD157" s="1">
        <v>-1</v>
      </c>
      <c r="AE157" s="57">
        <v>0</v>
      </c>
      <c r="AF157" s="1">
        <v>10.9</v>
      </c>
      <c r="AG157" s="1">
        <v>0</v>
      </c>
      <c r="AH157" s="1">
        <v>0</v>
      </c>
      <c r="AI157" s="5">
        <v>-1</v>
      </c>
      <c r="AJ157" s="57">
        <v>0</v>
      </c>
      <c r="AK157" s="1">
        <v>26.1</v>
      </c>
      <c r="AL157" s="1">
        <v>0</v>
      </c>
      <c r="AM157" s="1">
        <v>12.7</v>
      </c>
      <c r="AN157" s="1">
        <v>-1</v>
      </c>
      <c r="AO157" s="57">
        <v>0</v>
      </c>
      <c r="AP157" s="1">
        <v>10.8</v>
      </c>
      <c r="AQ157" s="1">
        <v>0</v>
      </c>
      <c r="AR157" s="1">
        <v>0</v>
      </c>
      <c r="AS157" s="5">
        <v>-1</v>
      </c>
      <c r="AT157" s="57">
        <v>0</v>
      </c>
      <c r="AU157" s="1">
        <v>0</v>
      </c>
      <c r="AV157" s="1">
        <v>0</v>
      </c>
      <c r="AW157" s="1">
        <v>0</v>
      </c>
      <c r="AX157" s="1">
        <v>-1</v>
      </c>
      <c r="AY157" s="57">
        <v>0</v>
      </c>
      <c r="AZ157" s="1">
        <v>0</v>
      </c>
      <c r="BA157" s="1">
        <v>0</v>
      </c>
      <c r="BB157" s="1">
        <v>0</v>
      </c>
    </row>
    <row r="158" spans="1:54">
      <c r="A158" s="1" t="s">
        <v>328</v>
      </c>
      <c r="B158" s="68">
        <v>60</v>
      </c>
      <c r="C158" s="5">
        <v>4</v>
      </c>
      <c r="D158" s="54" t="s">
        <v>331</v>
      </c>
      <c r="E158" s="54" t="s">
        <v>214</v>
      </c>
      <c r="F158" s="64">
        <f>IFERROR(IF($C158&gt;0,VLOOKUP($C158,PosnPointsTRA,2,FALSE),0),0)</f>
        <v>5</v>
      </c>
      <c r="G158" s="49">
        <v>12.4</v>
      </c>
      <c r="H158" s="49">
        <v>9.1</v>
      </c>
      <c r="I158" s="55">
        <v>-1E-4</v>
      </c>
      <c r="J158" s="55">
        <v>-1E-4</v>
      </c>
      <c r="K158" s="49">
        <v>10.94</v>
      </c>
      <c r="L158" s="55">
        <v>-1E-4</v>
      </c>
      <c r="M158" s="49">
        <v>32.44</v>
      </c>
      <c r="N158" s="5">
        <v>4</v>
      </c>
      <c r="P158" s="49">
        <v>13.2</v>
      </c>
      <c r="Q158" s="49">
        <v>9.4</v>
      </c>
      <c r="R158" s="55">
        <v>4.0999999999999996</v>
      </c>
      <c r="S158" s="55">
        <v>-1E-4</v>
      </c>
      <c r="T158" s="49">
        <v>10.74</v>
      </c>
      <c r="U158" s="55">
        <v>-1E-4</v>
      </c>
      <c r="V158" s="49">
        <v>37.44</v>
      </c>
      <c r="X158" s="49">
        <v>69.88</v>
      </c>
      <c r="Y158" s="5">
        <v>4</v>
      </c>
      <c r="AA158" s="65">
        <v>21.5</v>
      </c>
      <c r="AB158" s="1">
        <v>0</v>
      </c>
      <c r="AC158" s="1">
        <v>12.4</v>
      </c>
      <c r="AD158" s="1">
        <v>-1</v>
      </c>
      <c r="AE158" s="57">
        <v>0</v>
      </c>
      <c r="AF158" s="1">
        <v>10.9</v>
      </c>
      <c r="AG158" s="1">
        <v>0</v>
      </c>
      <c r="AH158" s="1">
        <v>0</v>
      </c>
      <c r="AI158" s="5">
        <v>-1</v>
      </c>
      <c r="AJ158" s="57">
        <v>0</v>
      </c>
      <c r="AK158" s="1">
        <v>26.7</v>
      </c>
      <c r="AL158" s="1">
        <v>0</v>
      </c>
      <c r="AM158" s="1">
        <v>13.2</v>
      </c>
      <c r="AN158" s="1">
        <v>-1</v>
      </c>
      <c r="AO158" s="57">
        <v>0</v>
      </c>
      <c r="AP158" s="1">
        <v>10.7</v>
      </c>
      <c r="AQ158" s="1">
        <v>0</v>
      </c>
      <c r="AR158" s="1">
        <v>0</v>
      </c>
      <c r="AS158" s="5">
        <v>-1</v>
      </c>
      <c r="AT158" s="57">
        <v>0</v>
      </c>
      <c r="AU158" s="1">
        <v>0</v>
      </c>
      <c r="AV158" s="1">
        <v>0</v>
      </c>
      <c r="AW158" s="1">
        <v>0</v>
      </c>
      <c r="AX158" s="1">
        <v>-1</v>
      </c>
      <c r="AY158" s="57">
        <v>0</v>
      </c>
      <c r="AZ158" s="1">
        <v>0</v>
      </c>
      <c r="BA158" s="1">
        <v>0</v>
      </c>
      <c r="BB158" s="1">
        <v>0</v>
      </c>
    </row>
    <row r="159" spans="1:54">
      <c r="B159" s="68"/>
      <c r="C159" s="5"/>
      <c r="G159" s="49"/>
      <c r="H159" s="49"/>
      <c r="I159" s="55"/>
      <c r="J159" s="55"/>
      <c r="K159" s="49"/>
      <c r="L159" s="55"/>
      <c r="M159" s="49"/>
      <c r="N159" s="5"/>
      <c r="P159" s="49"/>
      <c r="Q159" s="49"/>
      <c r="R159" s="55"/>
      <c r="S159" s="55"/>
      <c r="T159" s="49"/>
      <c r="U159" s="55"/>
      <c r="V159" s="49"/>
      <c r="X159" s="49"/>
      <c r="Y159" s="5"/>
      <c r="AI159" s="5"/>
      <c r="AS159" s="5"/>
    </row>
    <row r="160" spans="1:54">
      <c r="A160" s="1" t="s">
        <v>332</v>
      </c>
      <c r="B160" s="68">
        <v>100</v>
      </c>
      <c r="C160" s="5">
        <v>1</v>
      </c>
      <c r="D160" s="54" t="s">
        <v>77</v>
      </c>
      <c r="E160" s="54" t="s">
        <v>19</v>
      </c>
      <c r="F160" s="64">
        <f>IFERROR(IF($C160&gt;0,VLOOKUP($C160,PosnPointsTRA,2,FALSE),0),0)</f>
        <v>8</v>
      </c>
      <c r="G160" s="49">
        <v>14.6</v>
      </c>
      <c r="H160" s="49">
        <v>9.8000000000000007</v>
      </c>
      <c r="I160" s="55">
        <v>-1E-4</v>
      </c>
      <c r="J160" s="55">
        <v>-1E-4</v>
      </c>
      <c r="K160" s="49">
        <v>14.37</v>
      </c>
      <c r="L160" s="55">
        <v>-1E-4</v>
      </c>
      <c r="M160" s="49">
        <v>38.770000000000003</v>
      </c>
      <c r="N160" s="5">
        <v>1</v>
      </c>
      <c r="P160" s="49">
        <v>14.7</v>
      </c>
      <c r="Q160" s="49">
        <v>9.5</v>
      </c>
      <c r="R160" s="55">
        <v>4.7</v>
      </c>
      <c r="S160" s="55">
        <v>-1E-4</v>
      </c>
      <c r="T160" s="49">
        <v>14</v>
      </c>
      <c r="U160" s="55">
        <v>-1E-4</v>
      </c>
      <c r="V160" s="49">
        <v>42.9</v>
      </c>
      <c r="X160" s="49">
        <v>81.67</v>
      </c>
      <c r="Y160" s="5">
        <v>1</v>
      </c>
      <c r="AA160" s="65">
        <v>24.4</v>
      </c>
      <c r="AB160" s="1">
        <v>0</v>
      </c>
      <c r="AC160" s="1">
        <v>14.6</v>
      </c>
      <c r="AD160" s="1">
        <v>-1</v>
      </c>
      <c r="AE160" s="57">
        <v>0</v>
      </c>
      <c r="AF160" s="1">
        <v>14.4</v>
      </c>
      <c r="AG160" s="1">
        <v>0</v>
      </c>
      <c r="AH160" s="1">
        <v>0</v>
      </c>
      <c r="AI160" s="5">
        <v>-1</v>
      </c>
      <c r="AJ160" s="57">
        <v>0</v>
      </c>
      <c r="AK160" s="1">
        <v>28.9</v>
      </c>
      <c r="AL160" s="1">
        <v>0</v>
      </c>
      <c r="AM160" s="1">
        <v>14.7</v>
      </c>
      <c r="AN160" s="1">
        <v>-1</v>
      </c>
      <c r="AO160" s="57">
        <v>0</v>
      </c>
      <c r="AP160" s="1">
        <v>14</v>
      </c>
      <c r="AQ160" s="1">
        <v>0</v>
      </c>
      <c r="AR160" s="1">
        <v>0</v>
      </c>
      <c r="AS160" s="5">
        <v>-1</v>
      </c>
      <c r="AT160" s="57">
        <v>0</v>
      </c>
      <c r="AU160" s="1">
        <v>0</v>
      </c>
      <c r="AV160" s="1">
        <v>0</v>
      </c>
      <c r="AW160" s="1">
        <v>0</v>
      </c>
      <c r="AX160" s="1">
        <v>-1</v>
      </c>
      <c r="AY160" s="57">
        <v>0</v>
      </c>
      <c r="AZ160" s="1">
        <v>0</v>
      </c>
      <c r="BA160" s="1">
        <v>0</v>
      </c>
      <c r="BB160" s="1">
        <v>0</v>
      </c>
    </row>
    <row r="161" spans="1:54">
      <c r="A161" s="1" t="s">
        <v>332</v>
      </c>
      <c r="B161" s="68">
        <v>85</v>
      </c>
      <c r="C161" s="5">
        <v>2</v>
      </c>
      <c r="D161" s="54" t="s">
        <v>333</v>
      </c>
      <c r="E161" s="54" t="s">
        <v>0</v>
      </c>
      <c r="F161" s="64">
        <f>IFERROR(IF($C161&gt;0,VLOOKUP($C161,PosnPointsTRA,2,FALSE),0),0)</f>
        <v>7</v>
      </c>
      <c r="G161" s="49">
        <v>13.9</v>
      </c>
      <c r="H161" s="49">
        <v>9.3000000000000007</v>
      </c>
      <c r="I161" s="55">
        <v>-1E-4</v>
      </c>
      <c r="J161" s="55">
        <v>-1E-4</v>
      </c>
      <c r="K161" s="49">
        <v>13.85</v>
      </c>
      <c r="L161" s="55">
        <v>-1E-4</v>
      </c>
      <c r="M161" s="49">
        <v>37.049999999999997</v>
      </c>
      <c r="N161" s="5">
        <v>2</v>
      </c>
      <c r="P161" s="49">
        <v>14.2</v>
      </c>
      <c r="Q161" s="49">
        <v>9.6999999999999993</v>
      </c>
      <c r="R161" s="55">
        <v>4.0999999999999996</v>
      </c>
      <c r="S161" s="55">
        <v>-1E-4</v>
      </c>
      <c r="T161" s="49">
        <v>13.75</v>
      </c>
      <c r="U161" s="55">
        <v>-1E-4</v>
      </c>
      <c r="V161" s="49">
        <v>41.75</v>
      </c>
      <c r="X161" s="49">
        <v>78.8</v>
      </c>
      <c r="Y161" s="5">
        <v>2</v>
      </c>
      <c r="AA161" s="65">
        <v>23.2</v>
      </c>
      <c r="AB161" s="1">
        <v>0</v>
      </c>
      <c r="AC161" s="1">
        <v>13.9</v>
      </c>
      <c r="AD161" s="1">
        <v>-1</v>
      </c>
      <c r="AE161" s="57">
        <v>0</v>
      </c>
      <c r="AF161" s="1">
        <v>13.9</v>
      </c>
      <c r="AG161" s="1">
        <v>0</v>
      </c>
      <c r="AH161" s="1">
        <v>0</v>
      </c>
      <c r="AI161" s="5">
        <v>-1</v>
      </c>
      <c r="AJ161" s="57">
        <v>0</v>
      </c>
      <c r="AK161" s="1">
        <v>28</v>
      </c>
      <c r="AL161" s="1">
        <v>0</v>
      </c>
      <c r="AM161" s="1">
        <v>14.2</v>
      </c>
      <c r="AN161" s="1">
        <v>-1</v>
      </c>
      <c r="AO161" s="57">
        <v>0</v>
      </c>
      <c r="AP161" s="1">
        <v>13.8</v>
      </c>
      <c r="AQ161" s="1">
        <v>0</v>
      </c>
      <c r="AR161" s="1">
        <v>0</v>
      </c>
      <c r="AS161" s="5">
        <v>-1</v>
      </c>
      <c r="AT161" s="57">
        <v>0</v>
      </c>
      <c r="AU161" s="1">
        <v>0</v>
      </c>
      <c r="AV161" s="1">
        <v>0</v>
      </c>
      <c r="AW161" s="1">
        <v>0</v>
      </c>
      <c r="AX161" s="1">
        <v>-1</v>
      </c>
      <c r="AY161" s="57">
        <v>0</v>
      </c>
      <c r="AZ161" s="1">
        <v>0</v>
      </c>
      <c r="BA161" s="1">
        <v>0</v>
      </c>
      <c r="BB161" s="1">
        <v>0</v>
      </c>
    </row>
    <row r="162" spans="1:54">
      <c r="A162" s="1" t="s">
        <v>332</v>
      </c>
      <c r="B162" s="68">
        <v>70</v>
      </c>
      <c r="C162" s="5">
        <v>3</v>
      </c>
      <c r="D162" s="54" t="s">
        <v>334</v>
      </c>
      <c r="E162" s="54" t="s">
        <v>237</v>
      </c>
      <c r="F162" s="64">
        <f>IFERROR(IF($C162&gt;0,VLOOKUP($C162,PosnPointsTRA,2,FALSE),0),0)</f>
        <v>6</v>
      </c>
      <c r="G162" s="49">
        <v>12.2</v>
      </c>
      <c r="H162" s="49">
        <v>9.6</v>
      </c>
      <c r="I162" s="55">
        <v>-1E-4</v>
      </c>
      <c r="J162" s="55">
        <v>-1E-4</v>
      </c>
      <c r="K162" s="49">
        <v>11.71</v>
      </c>
      <c r="L162" s="55">
        <v>-1E-4</v>
      </c>
      <c r="M162" s="49">
        <v>33.51</v>
      </c>
      <c r="N162" s="5">
        <v>3</v>
      </c>
      <c r="P162" s="49">
        <v>11.9</v>
      </c>
      <c r="Q162" s="49">
        <v>9.4</v>
      </c>
      <c r="R162" s="55">
        <v>4.0999999999999996</v>
      </c>
      <c r="S162" s="55">
        <v>-1E-4</v>
      </c>
      <c r="T162" s="49">
        <v>11.54</v>
      </c>
      <c r="U162" s="55">
        <v>-1E-4</v>
      </c>
      <c r="V162" s="49">
        <v>36.94</v>
      </c>
      <c r="X162" s="49">
        <v>70.45</v>
      </c>
      <c r="Y162" s="5">
        <v>3</v>
      </c>
      <c r="AA162" s="65">
        <v>21.8</v>
      </c>
      <c r="AB162" s="1">
        <v>0</v>
      </c>
      <c r="AC162" s="1">
        <v>12.2</v>
      </c>
      <c r="AD162" s="1">
        <v>-1</v>
      </c>
      <c r="AE162" s="57">
        <v>0</v>
      </c>
      <c r="AF162" s="1">
        <v>11.7</v>
      </c>
      <c r="AG162" s="1">
        <v>0</v>
      </c>
      <c r="AH162" s="1">
        <v>0</v>
      </c>
      <c r="AI162" s="5">
        <v>-1</v>
      </c>
      <c r="AJ162" s="57">
        <v>0</v>
      </c>
      <c r="AK162" s="1">
        <v>25.4</v>
      </c>
      <c r="AL162" s="1">
        <v>0</v>
      </c>
      <c r="AM162" s="1">
        <v>11.9</v>
      </c>
      <c r="AN162" s="1">
        <v>-1</v>
      </c>
      <c r="AO162" s="57">
        <v>0</v>
      </c>
      <c r="AP162" s="1">
        <v>11.5</v>
      </c>
      <c r="AQ162" s="1">
        <v>0</v>
      </c>
      <c r="AR162" s="1">
        <v>0</v>
      </c>
      <c r="AS162" s="5">
        <v>-1</v>
      </c>
      <c r="AT162" s="57">
        <v>0</v>
      </c>
      <c r="AU162" s="1">
        <v>0</v>
      </c>
      <c r="AV162" s="1">
        <v>0</v>
      </c>
      <c r="AW162" s="1">
        <v>0</v>
      </c>
      <c r="AX162" s="1">
        <v>-1</v>
      </c>
      <c r="AY162" s="57">
        <v>0</v>
      </c>
      <c r="AZ162" s="1">
        <v>0</v>
      </c>
      <c r="BA162" s="1">
        <v>0</v>
      </c>
      <c r="BB162" s="1">
        <v>0</v>
      </c>
    </row>
    <row r="163" spans="1:54">
      <c r="B163" s="68"/>
    </row>
    <row r="164" spans="1:54">
      <c r="A164" s="1" t="s">
        <v>351</v>
      </c>
      <c r="B164" s="68">
        <v>100</v>
      </c>
      <c r="C164" s="5">
        <v>1</v>
      </c>
      <c r="D164" s="54" t="s">
        <v>1</v>
      </c>
      <c r="E164" s="54" t="s">
        <v>0</v>
      </c>
      <c r="F164" s="64">
        <f>IFERROR(IF($C164&gt;0,VLOOKUP($C164,PosnPointsTRA,2,FALSE),0),0)</f>
        <v>8</v>
      </c>
      <c r="G164" s="49">
        <v>14</v>
      </c>
      <c r="H164" s="49">
        <v>9.3000000000000007</v>
      </c>
      <c r="I164" s="55">
        <v>-1E-4</v>
      </c>
      <c r="J164" s="55">
        <v>-1E-4</v>
      </c>
      <c r="K164" s="49">
        <v>10.71</v>
      </c>
      <c r="L164" s="55">
        <v>-1E-4</v>
      </c>
      <c r="M164" s="49">
        <v>34.01</v>
      </c>
      <c r="N164" s="5">
        <v>1</v>
      </c>
      <c r="P164" s="49">
        <v>12.8</v>
      </c>
      <c r="Q164" s="49">
        <v>9.6</v>
      </c>
      <c r="R164" s="55">
        <v>4.0999999999999996</v>
      </c>
      <c r="S164" s="55">
        <v>-1E-4</v>
      </c>
      <c r="T164" s="49">
        <v>10.47</v>
      </c>
      <c r="U164" s="55">
        <v>-1E-4</v>
      </c>
      <c r="V164" s="49">
        <v>36.97</v>
      </c>
      <c r="X164" s="49">
        <v>70.98</v>
      </c>
      <c r="Y164" s="5">
        <v>1</v>
      </c>
      <c r="AA164" s="65">
        <v>23.3</v>
      </c>
      <c r="AB164" s="1">
        <v>0</v>
      </c>
      <c r="AC164" s="1">
        <v>14</v>
      </c>
      <c r="AD164" s="1">
        <v>-1</v>
      </c>
      <c r="AE164" s="57">
        <v>0</v>
      </c>
      <c r="AF164" s="1">
        <v>10.7</v>
      </c>
      <c r="AG164" s="1">
        <v>0</v>
      </c>
      <c r="AH164" s="1">
        <v>0</v>
      </c>
      <c r="AI164" s="5">
        <v>-1</v>
      </c>
      <c r="AJ164" s="57">
        <v>0</v>
      </c>
      <c r="AK164" s="1">
        <v>26.5</v>
      </c>
      <c r="AL164" s="1">
        <v>0</v>
      </c>
      <c r="AM164" s="1">
        <v>12.8</v>
      </c>
      <c r="AN164" s="1">
        <v>-1</v>
      </c>
      <c r="AO164" s="57">
        <v>0</v>
      </c>
      <c r="AP164" s="1">
        <v>10.5</v>
      </c>
      <c r="AQ164" s="1">
        <v>0</v>
      </c>
      <c r="AR164" s="1">
        <v>0</v>
      </c>
      <c r="AS164" s="5">
        <v>-1</v>
      </c>
      <c r="AT164" s="57">
        <v>0</v>
      </c>
      <c r="AU164" s="1">
        <v>0</v>
      </c>
      <c r="AV164" s="1">
        <v>0</v>
      </c>
      <c r="AW164" s="1">
        <v>0</v>
      </c>
      <c r="AX164" s="1">
        <v>-1</v>
      </c>
      <c r="AY164" s="57">
        <v>0</v>
      </c>
      <c r="AZ164" s="1">
        <v>0</v>
      </c>
      <c r="BA164" s="1">
        <v>0</v>
      </c>
      <c r="BB164" s="1">
        <v>0</v>
      </c>
    </row>
    <row r="165" spans="1:54">
      <c r="B165" s="68"/>
    </row>
    <row r="166" spans="1:54">
      <c r="A166" s="1" t="s">
        <v>336</v>
      </c>
      <c r="B166" s="68">
        <v>100</v>
      </c>
      <c r="C166" s="5">
        <v>1</v>
      </c>
      <c r="D166" s="54" t="s">
        <v>337</v>
      </c>
      <c r="E166" s="54" t="s">
        <v>12</v>
      </c>
      <c r="F166" s="64">
        <f>IFERROR(IF($C166&gt;0,VLOOKUP($C166,PosnPointsTRA,2,FALSE),0),0)</f>
        <v>8</v>
      </c>
      <c r="G166" s="49">
        <v>14.1</v>
      </c>
      <c r="H166" s="49">
        <v>9.1999999999999993</v>
      </c>
      <c r="I166" s="55">
        <v>-1E-4</v>
      </c>
      <c r="J166" s="55">
        <v>-1E-4</v>
      </c>
      <c r="K166" s="49">
        <v>12.03</v>
      </c>
      <c r="L166" s="55">
        <v>-1E-4</v>
      </c>
      <c r="M166" s="49">
        <v>35.33</v>
      </c>
      <c r="N166" s="5">
        <v>1</v>
      </c>
      <c r="P166" s="49">
        <v>13.8</v>
      </c>
      <c r="Q166" s="49">
        <v>9.1999999999999993</v>
      </c>
      <c r="R166" s="55">
        <v>5.2</v>
      </c>
      <c r="S166" s="55">
        <v>-1E-4</v>
      </c>
      <c r="T166" s="49">
        <v>11.52</v>
      </c>
      <c r="U166" s="55">
        <v>-1E-4</v>
      </c>
      <c r="V166" s="49">
        <v>39.72</v>
      </c>
      <c r="X166" s="49">
        <v>75.05</v>
      </c>
      <c r="Y166" s="5">
        <v>1</v>
      </c>
      <c r="AA166" s="65">
        <v>23.3</v>
      </c>
      <c r="AB166" s="1">
        <v>0</v>
      </c>
      <c r="AC166" s="1">
        <v>14.1</v>
      </c>
      <c r="AD166" s="1">
        <v>-1</v>
      </c>
      <c r="AE166" s="57">
        <v>0</v>
      </c>
      <c r="AF166" s="1">
        <v>12</v>
      </c>
      <c r="AG166" s="1">
        <v>0</v>
      </c>
      <c r="AH166" s="1">
        <v>0</v>
      </c>
      <c r="AI166" s="5">
        <v>-1</v>
      </c>
      <c r="AJ166" s="57">
        <v>0</v>
      </c>
      <c r="AK166" s="1">
        <v>28.2</v>
      </c>
      <c r="AL166" s="1">
        <v>0</v>
      </c>
      <c r="AM166" s="1">
        <v>13.8</v>
      </c>
      <c r="AN166" s="1">
        <v>-1</v>
      </c>
      <c r="AO166" s="57">
        <v>0</v>
      </c>
      <c r="AP166" s="1">
        <v>11.5</v>
      </c>
      <c r="AQ166" s="1">
        <v>0</v>
      </c>
      <c r="AR166" s="1">
        <v>0</v>
      </c>
      <c r="AS166" s="5">
        <v>-1</v>
      </c>
      <c r="AT166" s="57">
        <v>0</v>
      </c>
      <c r="AU166" s="1">
        <v>0</v>
      </c>
      <c r="AV166" s="1">
        <v>0</v>
      </c>
      <c r="AW166" s="1">
        <v>0</v>
      </c>
      <c r="AX166" s="1">
        <v>-1</v>
      </c>
      <c r="AY166" s="57">
        <v>0</v>
      </c>
      <c r="AZ166" s="1">
        <v>0</v>
      </c>
      <c r="BA166" s="1">
        <v>0</v>
      </c>
      <c r="BB166" s="1">
        <v>0</v>
      </c>
    </row>
    <row r="167" spans="1:54">
      <c r="A167" s="1" t="s">
        <v>336</v>
      </c>
      <c r="B167" s="68">
        <v>85</v>
      </c>
      <c r="C167" s="5">
        <v>2</v>
      </c>
      <c r="D167" s="54" t="s">
        <v>338</v>
      </c>
      <c r="E167" s="54" t="s">
        <v>214</v>
      </c>
      <c r="F167" s="64">
        <f>IFERROR(IF($C167&gt;0,VLOOKUP($C167,PosnPointsTRA,2,FALSE),0),0)</f>
        <v>7</v>
      </c>
      <c r="G167" s="49">
        <v>13.7</v>
      </c>
      <c r="H167" s="49">
        <v>9.6999999999999993</v>
      </c>
      <c r="I167" s="55">
        <v>-1E-4</v>
      </c>
      <c r="J167" s="55">
        <v>-1E-4</v>
      </c>
      <c r="K167" s="49">
        <v>10.87</v>
      </c>
      <c r="L167" s="55">
        <v>-1E-4</v>
      </c>
      <c r="M167" s="49">
        <v>34.270000000000003</v>
      </c>
      <c r="N167" s="5">
        <v>2</v>
      </c>
      <c r="P167" s="49">
        <v>13.2</v>
      </c>
      <c r="Q167" s="49">
        <v>9.3000000000000007</v>
      </c>
      <c r="R167" s="55">
        <v>4.0999999999999996</v>
      </c>
      <c r="S167" s="55">
        <v>-1E-4</v>
      </c>
      <c r="T167" s="49">
        <v>10.27</v>
      </c>
      <c r="U167" s="55">
        <v>-1E-4</v>
      </c>
      <c r="V167" s="49">
        <v>36.869999999999997</v>
      </c>
      <c r="X167" s="49">
        <v>71.14</v>
      </c>
      <c r="Y167" s="5">
        <v>2</v>
      </c>
      <c r="AA167" s="65">
        <v>23.4</v>
      </c>
      <c r="AB167" s="1">
        <v>0</v>
      </c>
      <c r="AC167" s="1">
        <v>13.7</v>
      </c>
      <c r="AD167" s="1">
        <v>-1</v>
      </c>
      <c r="AE167" s="57">
        <v>0</v>
      </c>
      <c r="AF167" s="1">
        <v>10.9</v>
      </c>
      <c r="AG167" s="1">
        <v>0</v>
      </c>
      <c r="AH167" s="1">
        <v>0</v>
      </c>
      <c r="AI167" s="5">
        <v>-1</v>
      </c>
      <c r="AJ167" s="57">
        <v>0</v>
      </c>
      <c r="AK167" s="1">
        <v>26.6</v>
      </c>
      <c r="AL167" s="1">
        <v>0</v>
      </c>
      <c r="AM167" s="1">
        <v>13.2</v>
      </c>
      <c r="AN167" s="1">
        <v>-1</v>
      </c>
      <c r="AO167" s="57">
        <v>0</v>
      </c>
      <c r="AP167" s="1">
        <v>10.3</v>
      </c>
      <c r="AQ167" s="1">
        <v>0</v>
      </c>
      <c r="AR167" s="1">
        <v>0</v>
      </c>
      <c r="AS167" s="5">
        <v>-1</v>
      </c>
      <c r="AT167" s="57">
        <v>0</v>
      </c>
      <c r="AU167" s="1">
        <v>0</v>
      </c>
      <c r="AV167" s="1">
        <v>0</v>
      </c>
      <c r="AW167" s="1">
        <v>0</v>
      </c>
      <c r="AX167" s="1">
        <v>-1</v>
      </c>
      <c r="AY167" s="57">
        <v>0</v>
      </c>
      <c r="AZ167" s="1">
        <v>0</v>
      </c>
      <c r="BA167" s="1">
        <v>0</v>
      </c>
      <c r="BB167" s="1">
        <v>0</v>
      </c>
    </row>
    <row r="168" spans="1:54">
      <c r="A168" s="1" t="s">
        <v>336</v>
      </c>
      <c r="B168" s="68">
        <v>70</v>
      </c>
      <c r="C168" s="5">
        <v>3</v>
      </c>
      <c r="D168" s="54" t="s">
        <v>126</v>
      </c>
      <c r="E168" s="54" t="s">
        <v>0</v>
      </c>
      <c r="F168" s="64">
        <f>IFERROR(IF($C168&gt;0,VLOOKUP($C168,PosnPointsTRA,2,FALSE),0),0)</f>
        <v>6</v>
      </c>
      <c r="G168" s="49">
        <v>13.6</v>
      </c>
      <c r="H168" s="49">
        <v>9.1</v>
      </c>
      <c r="I168" s="55">
        <v>-1E-4</v>
      </c>
      <c r="J168" s="55">
        <v>-1E-4</v>
      </c>
      <c r="K168" s="49">
        <v>10.66</v>
      </c>
      <c r="L168" s="55">
        <v>-1E-4</v>
      </c>
      <c r="M168" s="49">
        <v>33.36</v>
      </c>
      <c r="N168" s="5">
        <v>3</v>
      </c>
      <c r="P168" s="49">
        <v>13.8</v>
      </c>
      <c r="Q168" s="49">
        <v>9.1</v>
      </c>
      <c r="R168" s="55">
        <v>4.0999999999999996</v>
      </c>
      <c r="S168" s="55">
        <v>-1E-4</v>
      </c>
      <c r="T168" s="49">
        <v>10.63</v>
      </c>
      <c r="U168" s="55">
        <v>-1E-4</v>
      </c>
      <c r="V168" s="49">
        <v>37.630000000000003</v>
      </c>
      <c r="X168" s="49">
        <v>70.989999999999995</v>
      </c>
      <c r="Y168" s="5">
        <v>3</v>
      </c>
      <c r="AA168" s="65">
        <v>22.7</v>
      </c>
      <c r="AB168" s="1">
        <v>0</v>
      </c>
      <c r="AC168" s="1">
        <v>13.6</v>
      </c>
      <c r="AD168" s="1">
        <v>-1</v>
      </c>
      <c r="AE168" s="57">
        <v>0</v>
      </c>
      <c r="AF168" s="1">
        <v>10.7</v>
      </c>
      <c r="AG168" s="1">
        <v>0</v>
      </c>
      <c r="AH168" s="1">
        <v>0</v>
      </c>
      <c r="AI168" s="5">
        <v>-1</v>
      </c>
      <c r="AJ168" s="57">
        <v>0</v>
      </c>
      <c r="AK168" s="1">
        <v>27</v>
      </c>
      <c r="AL168" s="1">
        <v>0</v>
      </c>
      <c r="AM168" s="1">
        <v>13.8</v>
      </c>
      <c r="AN168" s="1">
        <v>-1</v>
      </c>
      <c r="AO168" s="57">
        <v>0</v>
      </c>
      <c r="AP168" s="1">
        <v>10.6</v>
      </c>
      <c r="AQ168" s="1">
        <v>0</v>
      </c>
      <c r="AR168" s="1">
        <v>0</v>
      </c>
      <c r="AS168" s="5">
        <v>-1</v>
      </c>
      <c r="AT168" s="57">
        <v>0</v>
      </c>
      <c r="AU168" s="1">
        <v>0</v>
      </c>
      <c r="AV168" s="1">
        <v>0</v>
      </c>
      <c r="AW168" s="1">
        <v>0</v>
      </c>
      <c r="AX168" s="1">
        <v>-1</v>
      </c>
      <c r="AY168" s="57">
        <v>0</v>
      </c>
      <c r="AZ168" s="1">
        <v>0</v>
      </c>
      <c r="BA168" s="1">
        <v>0</v>
      </c>
      <c r="BB168" s="1">
        <v>0</v>
      </c>
    </row>
    <row r="169" spans="1:54">
      <c r="A169" s="1" t="s">
        <v>336</v>
      </c>
      <c r="B169" s="68">
        <v>60</v>
      </c>
      <c r="C169" s="5">
        <v>4</v>
      </c>
      <c r="D169" s="54" t="s">
        <v>86</v>
      </c>
      <c r="E169" s="54" t="s">
        <v>3</v>
      </c>
      <c r="F169" s="64">
        <f>IFERROR(IF($C169&gt;0,VLOOKUP($C169,PosnPointsTRA,2,FALSE),0),0)</f>
        <v>5</v>
      </c>
      <c r="G169" s="49">
        <v>11.7</v>
      </c>
      <c r="H169" s="49">
        <v>9.8000000000000007</v>
      </c>
      <c r="I169" s="55">
        <v>-1E-4</v>
      </c>
      <c r="J169" s="55">
        <v>-1E-4</v>
      </c>
      <c r="K169" s="49">
        <v>10.99</v>
      </c>
      <c r="L169" s="55">
        <v>-1E-4</v>
      </c>
      <c r="M169" s="49">
        <v>32.49</v>
      </c>
      <c r="N169" s="5">
        <v>4</v>
      </c>
      <c r="P169" s="49">
        <v>12.7</v>
      </c>
      <c r="Q169" s="49">
        <v>9.5</v>
      </c>
      <c r="R169" s="55">
        <v>4.5</v>
      </c>
      <c r="S169" s="55">
        <v>-1E-4</v>
      </c>
      <c r="T169" s="49">
        <v>10.61</v>
      </c>
      <c r="U169" s="55">
        <v>-1E-4</v>
      </c>
      <c r="V169" s="49">
        <v>37.31</v>
      </c>
      <c r="X169" s="49">
        <v>69.8</v>
      </c>
      <c r="Y169" s="5">
        <v>4</v>
      </c>
      <c r="AA169" s="65">
        <v>21.5</v>
      </c>
      <c r="AB169" s="1">
        <v>0</v>
      </c>
      <c r="AC169" s="1">
        <v>11.7</v>
      </c>
      <c r="AD169" s="1">
        <v>-1</v>
      </c>
      <c r="AE169" s="57">
        <v>0</v>
      </c>
      <c r="AF169" s="1">
        <v>11</v>
      </c>
      <c r="AG169" s="1">
        <v>0</v>
      </c>
      <c r="AH169" s="1">
        <v>0</v>
      </c>
      <c r="AI169" s="5">
        <v>-1</v>
      </c>
      <c r="AJ169" s="57">
        <v>0</v>
      </c>
      <c r="AK169" s="1">
        <v>26.7</v>
      </c>
      <c r="AL169" s="1">
        <v>0</v>
      </c>
      <c r="AM169" s="1">
        <v>12.7</v>
      </c>
      <c r="AN169" s="1">
        <v>-1</v>
      </c>
      <c r="AO169" s="57">
        <v>0</v>
      </c>
      <c r="AP169" s="1">
        <v>10.6</v>
      </c>
      <c r="AQ169" s="1">
        <v>0</v>
      </c>
      <c r="AR169" s="1">
        <v>0</v>
      </c>
      <c r="AS169" s="5">
        <v>-1</v>
      </c>
      <c r="AT169" s="57">
        <v>0</v>
      </c>
      <c r="AU169" s="1">
        <v>0</v>
      </c>
      <c r="AV169" s="1">
        <v>0</v>
      </c>
      <c r="AW169" s="1">
        <v>0</v>
      </c>
      <c r="AX169" s="1">
        <v>-1</v>
      </c>
      <c r="AY169" s="57">
        <v>0</v>
      </c>
      <c r="AZ169" s="1">
        <v>0</v>
      </c>
      <c r="BA169" s="1">
        <v>0</v>
      </c>
      <c r="BB169" s="1">
        <v>0</v>
      </c>
    </row>
    <row r="170" spans="1:54">
      <c r="A170" s="1" t="s">
        <v>336</v>
      </c>
      <c r="B170" s="69">
        <v>0</v>
      </c>
      <c r="C170" s="5">
        <v>5</v>
      </c>
      <c r="D170" s="54" t="s">
        <v>339</v>
      </c>
      <c r="E170" s="54" t="s">
        <v>25</v>
      </c>
      <c r="F170" s="64">
        <f>IFERROR(IF($C170&gt;0,VLOOKUP($C170,PosnPointsTRA,2,FALSE),0),0)</f>
        <v>4</v>
      </c>
      <c r="G170" s="49">
        <v>5.0999999999999996</v>
      </c>
      <c r="H170" s="49">
        <v>3.7</v>
      </c>
      <c r="I170" s="55">
        <v>-1E-4</v>
      </c>
      <c r="J170" s="55">
        <v>-1E-4</v>
      </c>
      <c r="K170" s="49">
        <v>4.29</v>
      </c>
      <c r="L170" s="55">
        <v>-1E-4</v>
      </c>
      <c r="M170" s="49">
        <v>13.09</v>
      </c>
      <c r="N170" s="5">
        <v>5</v>
      </c>
      <c r="P170" s="49">
        <v>12.2</v>
      </c>
      <c r="Q170" s="49">
        <v>9.8000000000000007</v>
      </c>
      <c r="R170" s="55">
        <v>4</v>
      </c>
      <c r="S170" s="55">
        <v>-1E-4</v>
      </c>
      <c r="T170" s="49">
        <v>10</v>
      </c>
      <c r="U170" s="55">
        <v>2</v>
      </c>
      <c r="V170" s="49">
        <v>34</v>
      </c>
      <c r="X170" s="49">
        <v>47.09</v>
      </c>
      <c r="Y170" s="5">
        <v>5</v>
      </c>
      <c r="AA170" s="65">
        <v>8.8000000000000007</v>
      </c>
      <c r="AB170" s="1">
        <v>0</v>
      </c>
      <c r="AC170" s="1">
        <v>5.0999999999999996</v>
      </c>
      <c r="AD170" s="1">
        <v>-1</v>
      </c>
      <c r="AE170" s="57">
        <v>0</v>
      </c>
      <c r="AF170" s="1">
        <v>4.3</v>
      </c>
      <c r="AG170" s="1">
        <v>0</v>
      </c>
      <c r="AH170" s="1">
        <v>0</v>
      </c>
      <c r="AI170" s="5">
        <v>4</v>
      </c>
      <c r="AJ170" s="57">
        <v>0</v>
      </c>
      <c r="AK170" s="1">
        <v>24</v>
      </c>
      <c r="AL170" s="1">
        <v>0</v>
      </c>
      <c r="AM170" s="1">
        <v>12.2</v>
      </c>
      <c r="AN170" s="1">
        <v>2</v>
      </c>
      <c r="AO170" s="57">
        <v>0</v>
      </c>
      <c r="AP170" s="1">
        <v>10</v>
      </c>
      <c r="AQ170" s="1">
        <v>0</v>
      </c>
      <c r="AR170" s="1">
        <v>0</v>
      </c>
      <c r="AS170" s="5">
        <v>-1</v>
      </c>
      <c r="AT170" s="57">
        <v>0</v>
      </c>
      <c r="AU170" s="1">
        <v>0</v>
      </c>
      <c r="AV170" s="1">
        <v>0</v>
      </c>
      <c r="AW170" s="1">
        <v>0</v>
      </c>
      <c r="AX170" s="1">
        <v>-1</v>
      </c>
      <c r="AY170" s="57">
        <v>0</v>
      </c>
      <c r="AZ170" s="1">
        <v>0</v>
      </c>
      <c r="BA170" s="1">
        <v>0</v>
      </c>
      <c r="BB170" s="1">
        <v>0</v>
      </c>
    </row>
    <row r="171" spans="1:54">
      <c r="B171" s="68"/>
      <c r="C171" s="5"/>
      <c r="G171" s="49"/>
      <c r="H171" s="49"/>
      <c r="I171" s="55"/>
      <c r="J171" s="55"/>
      <c r="K171" s="49"/>
      <c r="L171" s="55"/>
      <c r="M171" s="49"/>
      <c r="N171" s="5"/>
      <c r="P171" s="49"/>
      <c r="Q171" s="49"/>
      <c r="R171" s="55"/>
      <c r="S171" s="55"/>
      <c r="T171" s="49"/>
      <c r="U171" s="55"/>
      <c r="V171" s="49"/>
      <c r="X171" s="49"/>
      <c r="Y171" s="5"/>
      <c r="AI171" s="5"/>
      <c r="AS171" s="5"/>
    </row>
    <row r="172" spans="1:54">
      <c r="A172" s="1" t="s">
        <v>340</v>
      </c>
      <c r="B172" s="68">
        <v>100</v>
      </c>
      <c r="C172" s="5">
        <v>1</v>
      </c>
      <c r="D172" s="54" t="s">
        <v>48</v>
      </c>
      <c r="E172" s="54" t="s">
        <v>19</v>
      </c>
      <c r="F172" s="64">
        <f t="shared" ref="F172:F181" si="7">IFERROR(IF($C172&gt;0,VLOOKUP($C172,PosnPointsTRA,2,FALSE),0),0)</f>
        <v>8</v>
      </c>
      <c r="G172" s="49">
        <v>15.4</v>
      </c>
      <c r="H172" s="49">
        <v>9.8000000000000007</v>
      </c>
      <c r="I172" s="55">
        <v>-1E-4</v>
      </c>
      <c r="J172" s="55">
        <v>-1E-4</v>
      </c>
      <c r="K172" s="49">
        <v>12.79</v>
      </c>
      <c r="L172" s="55">
        <v>-1E-4</v>
      </c>
      <c r="M172" s="49">
        <v>37.99</v>
      </c>
      <c r="N172" s="5">
        <v>1</v>
      </c>
      <c r="P172" s="49">
        <v>14.7</v>
      </c>
      <c r="Q172" s="49">
        <v>9.6999999999999993</v>
      </c>
      <c r="R172" s="55">
        <v>4.9000000000000004</v>
      </c>
      <c r="S172" s="55">
        <v>-1E-4</v>
      </c>
      <c r="T172" s="49">
        <v>12.51</v>
      </c>
      <c r="U172" s="55">
        <v>-1E-4</v>
      </c>
      <c r="V172" s="49">
        <v>41.81</v>
      </c>
      <c r="X172" s="49">
        <v>79.8</v>
      </c>
      <c r="Y172" s="5">
        <v>1</v>
      </c>
      <c r="AA172" s="65">
        <v>25.2</v>
      </c>
      <c r="AB172" s="1">
        <v>0</v>
      </c>
      <c r="AC172" s="1">
        <v>15.4</v>
      </c>
      <c r="AD172" s="1">
        <v>-1</v>
      </c>
      <c r="AE172" s="57">
        <v>0</v>
      </c>
      <c r="AF172" s="1">
        <v>12.8</v>
      </c>
      <c r="AG172" s="1">
        <v>0</v>
      </c>
      <c r="AH172" s="1">
        <v>0</v>
      </c>
      <c r="AI172" s="5">
        <v>-1</v>
      </c>
      <c r="AJ172" s="57">
        <v>0</v>
      </c>
      <c r="AK172" s="1">
        <v>29.3</v>
      </c>
      <c r="AL172" s="1">
        <v>0</v>
      </c>
      <c r="AM172" s="1">
        <v>14.7</v>
      </c>
      <c r="AN172" s="1">
        <v>-1</v>
      </c>
      <c r="AO172" s="57">
        <v>0</v>
      </c>
      <c r="AP172" s="1">
        <v>12.5</v>
      </c>
      <c r="AQ172" s="1">
        <v>0</v>
      </c>
      <c r="AR172" s="1">
        <v>0</v>
      </c>
      <c r="AS172" s="5">
        <v>-1</v>
      </c>
      <c r="AT172" s="57">
        <v>0</v>
      </c>
      <c r="AU172" s="1">
        <v>0</v>
      </c>
      <c r="AV172" s="1">
        <v>0</v>
      </c>
      <c r="AW172" s="1">
        <v>0</v>
      </c>
      <c r="AX172" s="1">
        <v>-1</v>
      </c>
      <c r="AY172" s="57">
        <v>0</v>
      </c>
      <c r="AZ172" s="1">
        <v>0</v>
      </c>
      <c r="BA172" s="1">
        <v>0</v>
      </c>
      <c r="BB172" s="1">
        <v>0</v>
      </c>
    </row>
    <row r="173" spans="1:54">
      <c r="A173" s="1" t="s">
        <v>340</v>
      </c>
      <c r="B173" s="68">
        <v>85</v>
      </c>
      <c r="C173" s="5">
        <v>2</v>
      </c>
      <c r="D173" s="54" t="s">
        <v>341</v>
      </c>
      <c r="E173" s="54" t="s">
        <v>237</v>
      </c>
      <c r="F173" s="64">
        <f t="shared" si="7"/>
        <v>7</v>
      </c>
      <c r="G173" s="49">
        <v>15.1</v>
      </c>
      <c r="H173" s="49">
        <v>9.4</v>
      </c>
      <c r="I173" s="55">
        <v>-1E-4</v>
      </c>
      <c r="J173" s="55">
        <v>-1E-4</v>
      </c>
      <c r="K173" s="49">
        <v>13.3</v>
      </c>
      <c r="L173" s="55">
        <v>-1E-4</v>
      </c>
      <c r="M173" s="49">
        <v>37.799999999999997</v>
      </c>
      <c r="N173" s="5">
        <v>2</v>
      </c>
      <c r="P173" s="49">
        <v>14.7</v>
      </c>
      <c r="Q173" s="49">
        <v>9.1</v>
      </c>
      <c r="R173" s="55">
        <v>5.2</v>
      </c>
      <c r="S173" s="55">
        <v>-1E-4</v>
      </c>
      <c r="T173" s="49">
        <v>12.76</v>
      </c>
      <c r="U173" s="55">
        <v>-1E-4</v>
      </c>
      <c r="V173" s="49">
        <v>41.76</v>
      </c>
      <c r="X173" s="49">
        <v>79.56</v>
      </c>
      <c r="Y173" s="5">
        <v>2</v>
      </c>
      <c r="AA173" s="65">
        <v>24.5</v>
      </c>
      <c r="AB173" s="1">
        <v>0</v>
      </c>
      <c r="AC173" s="1">
        <v>15.1</v>
      </c>
      <c r="AD173" s="1">
        <v>-1</v>
      </c>
      <c r="AE173" s="57">
        <v>0</v>
      </c>
      <c r="AF173" s="1">
        <v>13.3</v>
      </c>
      <c r="AG173" s="1">
        <v>0</v>
      </c>
      <c r="AH173" s="1">
        <v>0</v>
      </c>
      <c r="AI173" s="5">
        <v>-1</v>
      </c>
      <c r="AJ173" s="57">
        <v>0</v>
      </c>
      <c r="AK173" s="1">
        <v>29</v>
      </c>
      <c r="AL173" s="1">
        <v>0</v>
      </c>
      <c r="AM173" s="1">
        <v>14.7</v>
      </c>
      <c r="AN173" s="1">
        <v>-1</v>
      </c>
      <c r="AO173" s="57">
        <v>0</v>
      </c>
      <c r="AP173" s="1">
        <v>12.8</v>
      </c>
      <c r="AQ173" s="1">
        <v>0</v>
      </c>
      <c r="AR173" s="1">
        <v>0</v>
      </c>
      <c r="AS173" s="5">
        <v>-1</v>
      </c>
      <c r="AT173" s="57">
        <v>0</v>
      </c>
      <c r="AU173" s="1">
        <v>0</v>
      </c>
      <c r="AV173" s="1">
        <v>0</v>
      </c>
      <c r="AW173" s="1">
        <v>0</v>
      </c>
      <c r="AX173" s="1">
        <v>-1</v>
      </c>
      <c r="AY173" s="57">
        <v>0</v>
      </c>
      <c r="AZ173" s="1">
        <v>0</v>
      </c>
      <c r="BA173" s="1">
        <v>0</v>
      </c>
      <c r="BB173" s="1">
        <v>0</v>
      </c>
    </row>
    <row r="174" spans="1:54">
      <c r="A174" s="1" t="s">
        <v>340</v>
      </c>
      <c r="B174" s="68">
        <v>70</v>
      </c>
      <c r="C174" s="5">
        <v>3</v>
      </c>
      <c r="D174" s="54" t="s">
        <v>43</v>
      </c>
      <c r="E174" s="54" t="s">
        <v>38</v>
      </c>
      <c r="F174" s="64">
        <f t="shared" si="7"/>
        <v>6</v>
      </c>
      <c r="G174" s="49">
        <v>15.2</v>
      </c>
      <c r="H174" s="49">
        <v>9.8000000000000007</v>
      </c>
      <c r="I174" s="55">
        <v>-1E-4</v>
      </c>
      <c r="J174" s="55">
        <v>-1E-4</v>
      </c>
      <c r="K174" s="49">
        <v>12.43</v>
      </c>
      <c r="L174" s="55">
        <v>-1E-4</v>
      </c>
      <c r="M174" s="49">
        <v>37.43</v>
      </c>
      <c r="N174" s="5">
        <v>3</v>
      </c>
      <c r="P174" s="49">
        <v>14.6</v>
      </c>
      <c r="Q174" s="49">
        <v>9.6</v>
      </c>
      <c r="R174" s="55">
        <v>4.7</v>
      </c>
      <c r="S174" s="55">
        <v>-1E-4</v>
      </c>
      <c r="T174" s="49">
        <v>12.43</v>
      </c>
      <c r="U174" s="55">
        <v>-1E-4</v>
      </c>
      <c r="V174" s="49">
        <v>41.33</v>
      </c>
      <c r="X174" s="49">
        <v>78.760000000000005</v>
      </c>
      <c r="Y174" s="5">
        <v>3</v>
      </c>
      <c r="AA174" s="65">
        <v>25</v>
      </c>
      <c r="AB174" s="1">
        <v>0</v>
      </c>
      <c r="AC174" s="1">
        <v>15.2</v>
      </c>
      <c r="AD174" s="1">
        <v>-1</v>
      </c>
      <c r="AE174" s="57">
        <v>0</v>
      </c>
      <c r="AF174" s="1">
        <v>12.4</v>
      </c>
      <c r="AG174" s="1">
        <v>0</v>
      </c>
      <c r="AH174" s="1">
        <v>0</v>
      </c>
      <c r="AI174" s="5">
        <v>-1</v>
      </c>
      <c r="AJ174" s="57">
        <v>0</v>
      </c>
      <c r="AK174" s="1">
        <v>28.9</v>
      </c>
      <c r="AL174" s="1">
        <v>0</v>
      </c>
      <c r="AM174" s="1">
        <v>14.6</v>
      </c>
      <c r="AN174" s="1">
        <v>-1</v>
      </c>
      <c r="AO174" s="57">
        <v>0</v>
      </c>
      <c r="AP174" s="1">
        <v>12.4</v>
      </c>
      <c r="AQ174" s="1">
        <v>0</v>
      </c>
      <c r="AR174" s="1">
        <v>0</v>
      </c>
      <c r="AS174" s="5">
        <v>-1</v>
      </c>
      <c r="AT174" s="57">
        <v>0</v>
      </c>
      <c r="AU174" s="1">
        <v>0</v>
      </c>
      <c r="AV174" s="1">
        <v>0</v>
      </c>
      <c r="AW174" s="1">
        <v>0</v>
      </c>
      <c r="AX174" s="1">
        <v>-1</v>
      </c>
      <c r="AY174" s="57">
        <v>0</v>
      </c>
      <c r="AZ174" s="1">
        <v>0</v>
      </c>
      <c r="BA174" s="1">
        <v>0</v>
      </c>
      <c r="BB174" s="1">
        <v>0</v>
      </c>
    </row>
    <row r="175" spans="1:54">
      <c r="A175" s="1" t="s">
        <v>340</v>
      </c>
      <c r="B175" s="68">
        <v>60</v>
      </c>
      <c r="C175" s="5">
        <v>4</v>
      </c>
      <c r="D175" s="54" t="s">
        <v>342</v>
      </c>
      <c r="E175" s="54" t="s">
        <v>51</v>
      </c>
      <c r="F175" s="64">
        <f t="shared" si="7"/>
        <v>5</v>
      </c>
      <c r="G175" s="49">
        <v>15.3</v>
      </c>
      <c r="H175" s="49">
        <v>9.4</v>
      </c>
      <c r="I175" s="55">
        <v>-1E-4</v>
      </c>
      <c r="J175" s="55">
        <v>-1E-4</v>
      </c>
      <c r="K175" s="49">
        <v>12.31</v>
      </c>
      <c r="L175" s="55">
        <v>-1E-4</v>
      </c>
      <c r="M175" s="49">
        <v>37.01</v>
      </c>
      <c r="N175" s="5">
        <v>5</v>
      </c>
      <c r="P175" s="49">
        <v>14.6</v>
      </c>
      <c r="Q175" s="49">
        <v>9.6</v>
      </c>
      <c r="R175" s="55">
        <v>5.3</v>
      </c>
      <c r="S175" s="55">
        <v>-1E-4</v>
      </c>
      <c r="T175" s="49">
        <v>11.86</v>
      </c>
      <c r="U175" s="55">
        <v>-1E-4</v>
      </c>
      <c r="V175" s="49">
        <v>41.36</v>
      </c>
      <c r="X175" s="49">
        <v>78.37</v>
      </c>
      <c r="Y175" s="5">
        <v>4</v>
      </c>
      <c r="AA175" s="65">
        <v>24.7</v>
      </c>
      <c r="AB175" s="1">
        <v>0</v>
      </c>
      <c r="AC175" s="1">
        <v>15.3</v>
      </c>
      <c r="AD175" s="1">
        <v>-1</v>
      </c>
      <c r="AE175" s="57">
        <v>0</v>
      </c>
      <c r="AF175" s="1">
        <v>12.3</v>
      </c>
      <c r="AG175" s="1">
        <v>0</v>
      </c>
      <c r="AH175" s="1">
        <v>0</v>
      </c>
      <c r="AI175" s="5">
        <v>-1</v>
      </c>
      <c r="AJ175" s="57">
        <v>0</v>
      </c>
      <c r="AK175" s="1">
        <v>29.5</v>
      </c>
      <c r="AL175" s="1">
        <v>0</v>
      </c>
      <c r="AM175" s="1">
        <v>14.6</v>
      </c>
      <c r="AN175" s="1">
        <v>-1</v>
      </c>
      <c r="AO175" s="57">
        <v>0</v>
      </c>
      <c r="AP175" s="1">
        <v>11.9</v>
      </c>
      <c r="AQ175" s="1">
        <v>0</v>
      </c>
      <c r="AR175" s="1">
        <v>0</v>
      </c>
      <c r="AS175" s="5">
        <v>-1</v>
      </c>
      <c r="AT175" s="57">
        <v>0</v>
      </c>
      <c r="AU175" s="1">
        <v>0</v>
      </c>
      <c r="AV175" s="1">
        <v>0</v>
      </c>
      <c r="AW175" s="1">
        <v>0</v>
      </c>
      <c r="AX175" s="1">
        <v>-1</v>
      </c>
      <c r="AY175" s="57">
        <v>0</v>
      </c>
      <c r="AZ175" s="1">
        <v>0</v>
      </c>
      <c r="BA175" s="1">
        <v>0</v>
      </c>
      <c r="BB175" s="1">
        <v>0</v>
      </c>
    </row>
    <row r="176" spans="1:54">
      <c r="A176" s="1" t="s">
        <v>340</v>
      </c>
      <c r="B176" s="68">
        <v>50</v>
      </c>
      <c r="C176" s="5">
        <v>5</v>
      </c>
      <c r="D176" s="54" t="s">
        <v>47</v>
      </c>
      <c r="E176" s="54" t="s">
        <v>19</v>
      </c>
      <c r="F176" s="64">
        <f t="shared" si="7"/>
        <v>4</v>
      </c>
      <c r="G176" s="49">
        <v>15.3</v>
      </c>
      <c r="H176" s="49">
        <v>9.6</v>
      </c>
      <c r="I176" s="55">
        <v>-1E-4</v>
      </c>
      <c r="J176" s="55">
        <v>-1E-4</v>
      </c>
      <c r="K176" s="49">
        <v>12.53</v>
      </c>
      <c r="L176" s="55">
        <v>-1E-4</v>
      </c>
      <c r="M176" s="49">
        <v>37.43</v>
      </c>
      <c r="N176" s="5">
        <v>3</v>
      </c>
      <c r="P176" s="49">
        <v>12.8</v>
      </c>
      <c r="Q176" s="49">
        <v>9.3000000000000007</v>
      </c>
      <c r="R176" s="55">
        <v>5.3</v>
      </c>
      <c r="S176" s="55">
        <v>-1E-4</v>
      </c>
      <c r="T176" s="49">
        <v>12.41</v>
      </c>
      <c r="U176" s="55">
        <v>-1E-4</v>
      </c>
      <c r="V176" s="49">
        <v>39.81</v>
      </c>
      <c r="X176" s="49">
        <v>77.239999999999995</v>
      </c>
      <c r="Y176" s="5">
        <v>5</v>
      </c>
      <c r="AA176" s="65">
        <v>24.9</v>
      </c>
      <c r="AB176" s="1">
        <v>0</v>
      </c>
      <c r="AC176" s="1">
        <v>15.3</v>
      </c>
      <c r="AD176" s="1">
        <v>-1</v>
      </c>
      <c r="AE176" s="57">
        <v>0</v>
      </c>
      <c r="AF176" s="1">
        <v>12.5</v>
      </c>
      <c r="AG176" s="1">
        <v>0</v>
      </c>
      <c r="AH176" s="1">
        <v>0</v>
      </c>
      <c r="AI176" s="5">
        <v>-1</v>
      </c>
      <c r="AJ176" s="57">
        <v>0</v>
      </c>
      <c r="AK176" s="1">
        <v>27.4</v>
      </c>
      <c r="AL176" s="1">
        <v>0</v>
      </c>
      <c r="AM176" s="1">
        <v>12.8</v>
      </c>
      <c r="AN176" s="1">
        <v>-1</v>
      </c>
      <c r="AO176" s="57">
        <v>0</v>
      </c>
      <c r="AP176" s="1">
        <v>12.4</v>
      </c>
      <c r="AQ176" s="1">
        <v>0</v>
      </c>
      <c r="AR176" s="1">
        <v>0</v>
      </c>
      <c r="AS176" s="5">
        <v>-1</v>
      </c>
      <c r="AT176" s="57">
        <v>0</v>
      </c>
      <c r="AU176" s="1">
        <v>0</v>
      </c>
      <c r="AV176" s="1">
        <v>0</v>
      </c>
      <c r="AW176" s="1">
        <v>0</v>
      </c>
      <c r="AX176" s="1">
        <v>-1</v>
      </c>
      <c r="AY176" s="57">
        <v>0</v>
      </c>
      <c r="AZ176" s="1">
        <v>0</v>
      </c>
      <c r="BA176" s="1">
        <v>0</v>
      </c>
      <c r="BB176" s="1">
        <v>0</v>
      </c>
    </row>
    <row r="177" spans="1:54">
      <c r="A177" s="1" t="s">
        <v>340</v>
      </c>
      <c r="B177" s="68">
        <v>40</v>
      </c>
      <c r="C177" s="5">
        <v>6</v>
      </c>
      <c r="D177" s="54" t="s">
        <v>45</v>
      </c>
      <c r="E177" s="54" t="s">
        <v>16</v>
      </c>
      <c r="F177" s="64">
        <f t="shared" si="7"/>
        <v>3</v>
      </c>
      <c r="G177" s="49">
        <v>14.7</v>
      </c>
      <c r="H177" s="49">
        <v>9.6</v>
      </c>
      <c r="I177" s="55">
        <v>-1E-4</v>
      </c>
      <c r="J177" s="55">
        <v>-1E-4</v>
      </c>
      <c r="K177" s="49">
        <v>12.69</v>
      </c>
      <c r="L177" s="55">
        <v>-1E-4</v>
      </c>
      <c r="M177" s="49">
        <v>36.99</v>
      </c>
      <c r="N177" s="5">
        <v>6</v>
      </c>
      <c r="P177" s="49">
        <v>13.6</v>
      </c>
      <c r="Q177" s="49">
        <v>9.4</v>
      </c>
      <c r="R177" s="55">
        <v>5.2</v>
      </c>
      <c r="S177" s="55">
        <v>-1E-4</v>
      </c>
      <c r="T177" s="49">
        <v>12.02</v>
      </c>
      <c r="U177" s="55">
        <v>-1E-4</v>
      </c>
      <c r="V177" s="49">
        <v>40.22</v>
      </c>
      <c r="X177" s="49">
        <v>77.209999999999994</v>
      </c>
      <c r="Y177" s="5">
        <v>6</v>
      </c>
      <c r="AA177" s="65">
        <v>24.3</v>
      </c>
      <c r="AB177" s="1">
        <v>0</v>
      </c>
      <c r="AC177" s="1">
        <v>14.7</v>
      </c>
      <c r="AD177" s="1">
        <v>-1</v>
      </c>
      <c r="AE177" s="57">
        <v>0</v>
      </c>
      <c r="AF177" s="1">
        <v>12.7</v>
      </c>
      <c r="AG177" s="1">
        <v>0</v>
      </c>
      <c r="AH177" s="1">
        <v>0</v>
      </c>
      <c r="AI177" s="5">
        <v>-1</v>
      </c>
      <c r="AJ177" s="57">
        <v>0</v>
      </c>
      <c r="AK177" s="1">
        <v>28.2</v>
      </c>
      <c r="AL177" s="1">
        <v>0</v>
      </c>
      <c r="AM177" s="1">
        <v>13.6</v>
      </c>
      <c r="AN177" s="1">
        <v>-1</v>
      </c>
      <c r="AO177" s="57">
        <v>0</v>
      </c>
      <c r="AP177" s="1">
        <v>12</v>
      </c>
      <c r="AQ177" s="1">
        <v>0</v>
      </c>
      <c r="AR177" s="1">
        <v>0</v>
      </c>
      <c r="AS177" s="5">
        <v>-1</v>
      </c>
      <c r="AT177" s="57">
        <v>0</v>
      </c>
      <c r="AU177" s="1">
        <v>0</v>
      </c>
      <c r="AV177" s="1">
        <v>0</v>
      </c>
      <c r="AW177" s="1">
        <v>0</v>
      </c>
      <c r="AX177" s="1">
        <v>-1</v>
      </c>
      <c r="AY177" s="57">
        <v>0</v>
      </c>
      <c r="AZ177" s="1">
        <v>0</v>
      </c>
      <c r="BA177" s="1">
        <v>0</v>
      </c>
      <c r="BB177" s="1">
        <v>0</v>
      </c>
    </row>
    <row r="178" spans="1:54">
      <c r="A178" s="1" t="s">
        <v>340</v>
      </c>
      <c r="B178" s="68">
        <v>35</v>
      </c>
      <c r="C178" s="5">
        <v>7</v>
      </c>
      <c r="D178" s="54" t="s">
        <v>46</v>
      </c>
      <c r="E178" s="54" t="s">
        <v>25</v>
      </c>
      <c r="F178" s="64">
        <f t="shared" si="7"/>
        <v>2</v>
      </c>
      <c r="G178" s="49">
        <v>14.3</v>
      </c>
      <c r="H178" s="49">
        <v>9.4</v>
      </c>
      <c r="I178" s="55">
        <v>-1E-4</v>
      </c>
      <c r="J178" s="55">
        <v>-1E-4</v>
      </c>
      <c r="K178" s="49">
        <v>12.21</v>
      </c>
      <c r="L178" s="55">
        <v>-1E-4</v>
      </c>
      <c r="M178" s="49">
        <v>35.909999999999997</v>
      </c>
      <c r="N178" s="5">
        <v>7</v>
      </c>
      <c r="P178" s="49">
        <v>13.9</v>
      </c>
      <c r="Q178" s="49">
        <v>9.6</v>
      </c>
      <c r="R178" s="55">
        <v>4.8</v>
      </c>
      <c r="S178" s="55">
        <v>-1E-4</v>
      </c>
      <c r="T178" s="49">
        <v>12.16</v>
      </c>
      <c r="U178" s="55">
        <v>-1E-4</v>
      </c>
      <c r="V178" s="49">
        <v>40.46</v>
      </c>
      <c r="X178" s="49">
        <v>76.37</v>
      </c>
      <c r="Y178" s="5">
        <v>7</v>
      </c>
      <c r="AA178" s="65">
        <v>23.7</v>
      </c>
      <c r="AB178" s="1">
        <v>0</v>
      </c>
      <c r="AC178" s="1">
        <v>14.3</v>
      </c>
      <c r="AD178" s="1">
        <v>-1</v>
      </c>
      <c r="AE178" s="57">
        <v>0</v>
      </c>
      <c r="AF178" s="1">
        <v>12.2</v>
      </c>
      <c r="AG178" s="1">
        <v>0</v>
      </c>
      <c r="AH178" s="1">
        <v>0</v>
      </c>
      <c r="AI178" s="5">
        <v>-1</v>
      </c>
      <c r="AJ178" s="57">
        <v>0</v>
      </c>
      <c r="AK178" s="1">
        <v>28.3</v>
      </c>
      <c r="AL178" s="1">
        <v>0</v>
      </c>
      <c r="AM178" s="1">
        <v>13.9</v>
      </c>
      <c r="AN178" s="1">
        <v>-1</v>
      </c>
      <c r="AO178" s="57">
        <v>0</v>
      </c>
      <c r="AP178" s="1">
        <v>12.2</v>
      </c>
      <c r="AQ178" s="1">
        <v>0</v>
      </c>
      <c r="AR178" s="1">
        <v>0</v>
      </c>
      <c r="AS178" s="5">
        <v>-1</v>
      </c>
      <c r="AT178" s="57">
        <v>0</v>
      </c>
      <c r="AU178" s="1">
        <v>0</v>
      </c>
      <c r="AV178" s="1">
        <v>0</v>
      </c>
      <c r="AW178" s="1">
        <v>0</v>
      </c>
      <c r="AX178" s="1">
        <v>-1</v>
      </c>
      <c r="AY178" s="57">
        <v>0</v>
      </c>
      <c r="AZ178" s="1">
        <v>0</v>
      </c>
      <c r="BA178" s="1">
        <v>0</v>
      </c>
      <c r="BB178" s="1">
        <v>0</v>
      </c>
    </row>
    <row r="179" spans="1:54">
      <c r="A179" s="1" t="s">
        <v>340</v>
      </c>
      <c r="B179" s="68">
        <v>30</v>
      </c>
      <c r="C179" s="5">
        <v>8</v>
      </c>
      <c r="D179" s="54" t="s">
        <v>343</v>
      </c>
      <c r="E179" s="54" t="s">
        <v>25</v>
      </c>
      <c r="F179" s="64">
        <f t="shared" si="7"/>
        <v>1</v>
      </c>
      <c r="G179" s="49">
        <v>14.3</v>
      </c>
      <c r="H179" s="49">
        <v>9.6999999999999993</v>
      </c>
      <c r="I179" s="55">
        <v>-1E-4</v>
      </c>
      <c r="J179" s="55">
        <v>-1E-4</v>
      </c>
      <c r="K179" s="49">
        <v>11.26</v>
      </c>
      <c r="L179" s="55">
        <v>-1E-4</v>
      </c>
      <c r="M179" s="49">
        <v>35.26</v>
      </c>
      <c r="N179" s="5">
        <v>8</v>
      </c>
      <c r="P179" s="49">
        <v>14.1</v>
      </c>
      <c r="Q179" s="49">
        <v>9.4</v>
      </c>
      <c r="R179" s="55">
        <v>5.2</v>
      </c>
      <c r="S179" s="55">
        <v>-1E-4</v>
      </c>
      <c r="T179" s="49">
        <v>11.31</v>
      </c>
      <c r="U179" s="55">
        <v>-1E-4</v>
      </c>
      <c r="V179" s="49">
        <v>40.01</v>
      </c>
      <c r="X179" s="49">
        <v>75.27</v>
      </c>
      <c r="Y179" s="5">
        <v>8</v>
      </c>
      <c r="AA179" s="65">
        <v>24</v>
      </c>
      <c r="AB179" s="1">
        <v>0</v>
      </c>
      <c r="AC179" s="1">
        <v>14.3</v>
      </c>
      <c r="AD179" s="1">
        <v>-1</v>
      </c>
      <c r="AE179" s="57">
        <v>0</v>
      </c>
      <c r="AF179" s="1">
        <v>11.3</v>
      </c>
      <c r="AG179" s="1">
        <v>0</v>
      </c>
      <c r="AH179" s="1">
        <v>0</v>
      </c>
      <c r="AI179" s="5">
        <v>-1</v>
      </c>
      <c r="AJ179" s="57">
        <v>0</v>
      </c>
      <c r="AK179" s="1">
        <v>28.7</v>
      </c>
      <c r="AL179" s="1">
        <v>0</v>
      </c>
      <c r="AM179" s="1">
        <v>14.1</v>
      </c>
      <c r="AN179" s="1">
        <v>-1</v>
      </c>
      <c r="AO179" s="57">
        <v>0</v>
      </c>
      <c r="AP179" s="1">
        <v>11.3</v>
      </c>
      <c r="AQ179" s="1">
        <v>0</v>
      </c>
      <c r="AR179" s="1">
        <v>0</v>
      </c>
      <c r="AS179" s="5">
        <v>-1</v>
      </c>
      <c r="AT179" s="57">
        <v>0</v>
      </c>
      <c r="AU179" s="1">
        <v>0</v>
      </c>
      <c r="AV179" s="1">
        <v>0</v>
      </c>
      <c r="AW179" s="1">
        <v>0</v>
      </c>
      <c r="AX179" s="1">
        <v>-1</v>
      </c>
      <c r="AY179" s="57">
        <v>0</v>
      </c>
      <c r="AZ179" s="1">
        <v>0</v>
      </c>
      <c r="BA179" s="1">
        <v>0</v>
      </c>
      <c r="BB179" s="1">
        <v>0</v>
      </c>
    </row>
    <row r="180" spans="1:54">
      <c r="A180" s="1" t="s">
        <v>340</v>
      </c>
      <c r="B180" s="68">
        <v>25</v>
      </c>
      <c r="C180" s="5">
        <v>9</v>
      </c>
      <c r="D180" s="54" t="s">
        <v>344</v>
      </c>
      <c r="E180" s="54" t="s">
        <v>214</v>
      </c>
      <c r="F180" s="64">
        <f t="shared" si="7"/>
        <v>0</v>
      </c>
      <c r="G180" s="49">
        <v>12</v>
      </c>
      <c r="H180" s="49">
        <v>9.5</v>
      </c>
      <c r="I180" s="55">
        <v>-1E-4</v>
      </c>
      <c r="J180" s="55">
        <v>-1E-4</v>
      </c>
      <c r="K180" s="49">
        <v>11.92</v>
      </c>
      <c r="L180" s="55">
        <v>-1E-4</v>
      </c>
      <c r="M180" s="49">
        <v>33.42</v>
      </c>
      <c r="N180" s="5">
        <v>9</v>
      </c>
      <c r="P180" s="49">
        <v>13.8</v>
      </c>
      <c r="Q180" s="49">
        <v>9.5</v>
      </c>
      <c r="R180" s="55">
        <v>4.0999999999999996</v>
      </c>
      <c r="S180" s="55">
        <v>-1E-4</v>
      </c>
      <c r="T180" s="49">
        <v>11.95</v>
      </c>
      <c r="U180" s="55">
        <v>-1E-4</v>
      </c>
      <c r="V180" s="49">
        <v>39.35</v>
      </c>
      <c r="X180" s="49">
        <v>72.77</v>
      </c>
      <c r="Y180" s="5">
        <v>9</v>
      </c>
      <c r="AA180" s="65">
        <v>21.5</v>
      </c>
      <c r="AB180" s="1">
        <v>0</v>
      </c>
      <c r="AC180" s="1">
        <v>12</v>
      </c>
      <c r="AD180" s="1">
        <v>-1</v>
      </c>
      <c r="AE180" s="57">
        <v>0</v>
      </c>
      <c r="AF180" s="1">
        <v>11.9</v>
      </c>
      <c r="AG180" s="1">
        <v>0</v>
      </c>
      <c r="AH180" s="1">
        <v>0</v>
      </c>
      <c r="AI180" s="5">
        <v>-1</v>
      </c>
      <c r="AJ180" s="57">
        <v>0</v>
      </c>
      <c r="AK180" s="1">
        <v>27.4</v>
      </c>
      <c r="AL180" s="1">
        <v>0</v>
      </c>
      <c r="AM180" s="1">
        <v>13.8</v>
      </c>
      <c r="AN180" s="1">
        <v>-1</v>
      </c>
      <c r="AO180" s="57">
        <v>0</v>
      </c>
      <c r="AP180" s="1">
        <v>12</v>
      </c>
      <c r="AQ180" s="1">
        <v>0</v>
      </c>
      <c r="AR180" s="1">
        <v>0</v>
      </c>
      <c r="AS180" s="5">
        <v>-1</v>
      </c>
      <c r="AT180" s="57">
        <v>0</v>
      </c>
      <c r="AU180" s="1">
        <v>0</v>
      </c>
      <c r="AV180" s="1">
        <v>0</v>
      </c>
      <c r="AW180" s="1">
        <v>0</v>
      </c>
      <c r="AX180" s="1">
        <v>-1</v>
      </c>
      <c r="AY180" s="57">
        <v>0</v>
      </c>
      <c r="AZ180" s="1">
        <v>0</v>
      </c>
      <c r="BA180" s="1">
        <v>0</v>
      </c>
      <c r="BB180" s="1">
        <v>0</v>
      </c>
    </row>
    <row r="181" spans="1:54">
      <c r="A181" s="1" t="s">
        <v>340</v>
      </c>
      <c r="B181" s="69">
        <v>0</v>
      </c>
      <c r="C181" s="5">
        <v>10</v>
      </c>
      <c r="D181" s="54" t="s">
        <v>44</v>
      </c>
      <c r="E181" s="54" t="s">
        <v>19</v>
      </c>
      <c r="F181" s="64">
        <f t="shared" si="7"/>
        <v>0</v>
      </c>
      <c r="G181" s="49">
        <v>10</v>
      </c>
      <c r="H181" s="49">
        <v>6.7</v>
      </c>
      <c r="I181" s="55">
        <v>-1E-4</v>
      </c>
      <c r="J181" s="55">
        <v>-1E-4</v>
      </c>
      <c r="K181" s="49">
        <v>8.2100000000000009</v>
      </c>
      <c r="L181" s="55">
        <v>-1E-4</v>
      </c>
      <c r="M181" s="49">
        <v>24.91</v>
      </c>
      <c r="N181" s="5">
        <v>10</v>
      </c>
      <c r="P181" s="49">
        <v>13.6</v>
      </c>
      <c r="Q181" s="49">
        <v>9.8000000000000007</v>
      </c>
      <c r="R181" s="55">
        <v>4.7</v>
      </c>
      <c r="S181" s="55">
        <v>-1E-4</v>
      </c>
      <c r="T181" s="49">
        <v>11.8</v>
      </c>
      <c r="U181" s="55">
        <v>-1E-4</v>
      </c>
      <c r="V181" s="49">
        <v>39.9</v>
      </c>
      <c r="X181" s="49">
        <v>64.81</v>
      </c>
      <c r="Y181" s="5">
        <v>10</v>
      </c>
      <c r="AA181" s="65">
        <v>16.7</v>
      </c>
      <c r="AB181" s="1">
        <v>0</v>
      </c>
      <c r="AC181" s="1">
        <v>10</v>
      </c>
      <c r="AD181" s="1">
        <v>-1</v>
      </c>
      <c r="AE181" s="57">
        <v>0</v>
      </c>
      <c r="AF181" s="1">
        <v>8.1999999999999993</v>
      </c>
      <c r="AG181" s="1">
        <v>0</v>
      </c>
      <c r="AH181" s="1">
        <v>0</v>
      </c>
      <c r="AI181" s="5">
        <v>7</v>
      </c>
      <c r="AJ181" s="57">
        <v>0</v>
      </c>
      <c r="AK181" s="1">
        <v>28.1</v>
      </c>
      <c r="AL181" s="1">
        <v>0</v>
      </c>
      <c r="AM181" s="1">
        <v>13.6</v>
      </c>
      <c r="AN181" s="1">
        <v>-1</v>
      </c>
      <c r="AO181" s="57">
        <v>0</v>
      </c>
      <c r="AP181" s="1">
        <v>11.8</v>
      </c>
      <c r="AQ181" s="1">
        <v>0</v>
      </c>
      <c r="AR181" s="1">
        <v>0</v>
      </c>
      <c r="AS181" s="5">
        <v>-1</v>
      </c>
      <c r="AT181" s="57">
        <v>0</v>
      </c>
      <c r="AU181" s="1">
        <v>0</v>
      </c>
      <c r="AV181" s="1">
        <v>0</v>
      </c>
      <c r="AW181" s="1">
        <v>0</v>
      </c>
      <c r="AX181" s="1">
        <v>-1</v>
      </c>
      <c r="AY181" s="57">
        <v>0</v>
      </c>
      <c r="AZ181" s="1">
        <v>0</v>
      </c>
      <c r="BA181" s="1">
        <v>0</v>
      </c>
      <c r="BB181" s="1">
        <v>0</v>
      </c>
    </row>
    <row r="182" spans="1:54">
      <c r="B182" s="68"/>
      <c r="C182" s="5"/>
      <c r="G182" s="49"/>
      <c r="H182" s="49"/>
      <c r="I182" s="55"/>
      <c r="J182" s="55"/>
      <c r="K182" s="49"/>
      <c r="L182" s="55"/>
      <c r="M182" s="49"/>
      <c r="N182" s="5"/>
      <c r="P182" s="49"/>
      <c r="Q182" s="49"/>
      <c r="R182" s="55"/>
      <c r="S182" s="55"/>
      <c r="T182" s="49"/>
      <c r="U182" s="55"/>
      <c r="V182" s="49"/>
      <c r="X182" s="49"/>
      <c r="Y182" s="5"/>
      <c r="AI182" s="5"/>
      <c r="AS182" s="5"/>
    </row>
    <row r="183" spans="1:54">
      <c r="A183" s="1" t="s">
        <v>345</v>
      </c>
      <c r="B183" s="68">
        <v>100</v>
      </c>
      <c r="C183" s="5">
        <v>1</v>
      </c>
      <c r="D183" s="54" t="s">
        <v>346</v>
      </c>
      <c r="E183" s="54" t="s">
        <v>0</v>
      </c>
      <c r="F183" s="64">
        <f t="shared" ref="F183:F193" si="8">IFERROR(IF($C183&gt;0,VLOOKUP($C183,PosnPointsTRA,2,FALSE),0),0)</f>
        <v>8</v>
      </c>
      <c r="G183" s="49">
        <v>16.8</v>
      </c>
      <c r="H183" s="49">
        <v>9.6999999999999993</v>
      </c>
      <c r="I183" s="55">
        <v>-1E-4</v>
      </c>
      <c r="J183" s="55">
        <v>-1E-4</v>
      </c>
      <c r="K183" s="49">
        <v>13.74</v>
      </c>
      <c r="L183" s="55">
        <v>-1E-4</v>
      </c>
      <c r="M183" s="49">
        <v>40.24</v>
      </c>
      <c r="N183" s="5">
        <v>1</v>
      </c>
      <c r="P183" s="49">
        <v>17</v>
      </c>
      <c r="Q183" s="49">
        <v>9.4</v>
      </c>
      <c r="R183" s="55">
        <v>4.0999999999999996</v>
      </c>
      <c r="S183" s="55">
        <v>-1E-4</v>
      </c>
      <c r="T183" s="49">
        <v>13.49</v>
      </c>
      <c r="U183" s="55">
        <v>-1E-4</v>
      </c>
      <c r="V183" s="49">
        <v>43.99</v>
      </c>
      <c r="X183" s="49">
        <v>84.23</v>
      </c>
      <c r="Y183" s="5">
        <v>1</v>
      </c>
      <c r="AA183" s="65">
        <v>26.5</v>
      </c>
      <c r="AB183" s="1">
        <v>0</v>
      </c>
      <c r="AC183" s="1">
        <v>16.8</v>
      </c>
      <c r="AD183" s="1">
        <v>-1</v>
      </c>
      <c r="AE183" s="57">
        <v>0</v>
      </c>
      <c r="AF183" s="1">
        <v>13.7</v>
      </c>
      <c r="AG183" s="1">
        <v>0</v>
      </c>
      <c r="AH183" s="1">
        <v>0</v>
      </c>
      <c r="AI183" s="5">
        <v>-1</v>
      </c>
      <c r="AJ183" s="57">
        <v>0</v>
      </c>
      <c r="AK183" s="1">
        <v>30.5</v>
      </c>
      <c r="AL183" s="1">
        <v>0</v>
      </c>
      <c r="AM183" s="1">
        <v>17</v>
      </c>
      <c r="AN183" s="1">
        <v>-1</v>
      </c>
      <c r="AO183" s="57">
        <v>0</v>
      </c>
      <c r="AP183" s="1">
        <v>13.5</v>
      </c>
      <c r="AQ183" s="1">
        <v>0</v>
      </c>
      <c r="AR183" s="1">
        <v>0</v>
      </c>
      <c r="AS183" s="5">
        <v>-1</v>
      </c>
      <c r="AT183" s="57">
        <v>0</v>
      </c>
      <c r="AU183" s="1">
        <v>0</v>
      </c>
      <c r="AV183" s="1">
        <v>0</v>
      </c>
      <c r="AW183" s="1">
        <v>0</v>
      </c>
      <c r="AX183" s="1">
        <v>-1</v>
      </c>
      <c r="AY183" s="57">
        <v>0</v>
      </c>
      <c r="AZ183" s="1">
        <v>0</v>
      </c>
      <c r="BA183" s="1">
        <v>0</v>
      </c>
      <c r="BB183" s="1">
        <v>0</v>
      </c>
    </row>
    <row r="184" spans="1:54">
      <c r="A184" s="1" t="s">
        <v>345</v>
      </c>
      <c r="B184" s="68">
        <v>85</v>
      </c>
      <c r="C184" s="5">
        <v>2</v>
      </c>
      <c r="D184" s="54" t="s">
        <v>69</v>
      </c>
      <c r="E184" s="54" t="s">
        <v>68</v>
      </c>
      <c r="F184" s="64">
        <f t="shared" si="8"/>
        <v>7</v>
      </c>
      <c r="G184" s="49">
        <v>16.3</v>
      </c>
      <c r="H184" s="49">
        <v>9.6</v>
      </c>
      <c r="I184" s="55">
        <v>-1E-4</v>
      </c>
      <c r="J184" s="55">
        <v>-1E-4</v>
      </c>
      <c r="K184" s="49">
        <v>13.2</v>
      </c>
      <c r="L184" s="55">
        <v>-1E-4</v>
      </c>
      <c r="M184" s="49">
        <v>39.1</v>
      </c>
      <c r="N184" s="5">
        <v>2</v>
      </c>
      <c r="P184" s="49">
        <v>15.6</v>
      </c>
      <c r="Q184" s="49">
        <v>9.4</v>
      </c>
      <c r="R184" s="55">
        <v>4.0999999999999996</v>
      </c>
      <c r="S184" s="55">
        <v>-1E-4</v>
      </c>
      <c r="T184" s="49">
        <v>13.25</v>
      </c>
      <c r="U184" s="55">
        <v>-1E-4</v>
      </c>
      <c r="V184" s="49">
        <v>42.35</v>
      </c>
      <c r="X184" s="49">
        <v>81.45</v>
      </c>
      <c r="Y184" s="5">
        <v>2</v>
      </c>
      <c r="AA184" s="65">
        <v>25.9</v>
      </c>
      <c r="AB184" s="1">
        <v>0</v>
      </c>
      <c r="AC184" s="1">
        <v>16.3</v>
      </c>
      <c r="AD184" s="1">
        <v>-1</v>
      </c>
      <c r="AE184" s="57">
        <v>0</v>
      </c>
      <c r="AF184" s="1">
        <v>13.2</v>
      </c>
      <c r="AG184" s="1">
        <v>0</v>
      </c>
      <c r="AH184" s="1">
        <v>0</v>
      </c>
      <c r="AI184" s="5">
        <v>-1</v>
      </c>
      <c r="AJ184" s="57">
        <v>0</v>
      </c>
      <c r="AK184" s="1">
        <v>29.1</v>
      </c>
      <c r="AL184" s="1">
        <v>0</v>
      </c>
      <c r="AM184" s="1">
        <v>15.6</v>
      </c>
      <c r="AN184" s="1">
        <v>-1</v>
      </c>
      <c r="AO184" s="57">
        <v>0</v>
      </c>
      <c r="AP184" s="1">
        <v>13.3</v>
      </c>
      <c r="AQ184" s="1">
        <v>0</v>
      </c>
      <c r="AR184" s="1">
        <v>0</v>
      </c>
      <c r="AS184" s="5">
        <v>-1</v>
      </c>
      <c r="AT184" s="57">
        <v>0</v>
      </c>
      <c r="AU184" s="1">
        <v>0</v>
      </c>
      <c r="AV184" s="1">
        <v>0</v>
      </c>
      <c r="AW184" s="1">
        <v>0</v>
      </c>
      <c r="AX184" s="1">
        <v>-1</v>
      </c>
      <c r="AY184" s="57">
        <v>0</v>
      </c>
      <c r="AZ184" s="1">
        <v>0</v>
      </c>
      <c r="BA184" s="1">
        <v>0</v>
      </c>
      <c r="BB184" s="1">
        <v>0</v>
      </c>
    </row>
    <row r="185" spans="1:54">
      <c r="A185" s="1" t="s">
        <v>345</v>
      </c>
      <c r="B185" s="68">
        <v>70</v>
      </c>
      <c r="C185" s="5">
        <v>3</v>
      </c>
      <c r="D185" s="54" t="s">
        <v>28</v>
      </c>
      <c r="E185" s="54" t="s">
        <v>16</v>
      </c>
      <c r="F185" s="64">
        <f t="shared" si="8"/>
        <v>6</v>
      </c>
      <c r="G185" s="49">
        <v>15.4</v>
      </c>
      <c r="H185" s="49">
        <v>9.1</v>
      </c>
      <c r="I185" s="55">
        <v>-1E-4</v>
      </c>
      <c r="J185" s="55">
        <v>-1E-4</v>
      </c>
      <c r="K185" s="49">
        <v>14</v>
      </c>
      <c r="L185" s="55">
        <v>-1E-4</v>
      </c>
      <c r="M185" s="49">
        <v>38.5</v>
      </c>
      <c r="N185" s="5">
        <v>4</v>
      </c>
      <c r="P185" s="49">
        <v>14.8</v>
      </c>
      <c r="Q185" s="49">
        <v>9.3000000000000007</v>
      </c>
      <c r="R185" s="55">
        <v>4.7</v>
      </c>
      <c r="S185" s="55">
        <v>-1E-4</v>
      </c>
      <c r="T185" s="49">
        <v>13.39</v>
      </c>
      <c r="U185" s="55">
        <v>-1E-4</v>
      </c>
      <c r="V185" s="49">
        <v>42.19</v>
      </c>
      <c r="X185" s="49">
        <v>80.69</v>
      </c>
      <c r="Y185" s="5">
        <v>3</v>
      </c>
      <c r="AA185" s="65">
        <v>24.5</v>
      </c>
      <c r="AB185" s="1">
        <v>0</v>
      </c>
      <c r="AC185" s="1">
        <v>15.4</v>
      </c>
      <c r="AD185" s="1">
        <v>-1</v>
      </c>
      <c r="AE185" s="57">
        <v>0</v>
      </c>
      <c r="AF185" s="1">
        <v>14</v>
      </c>
      <c r="AG185" s="1">
        <v>0</v>
      </c>
      <c r="AH185" s="1">
        <v>0</v>
      </c>
      <c r="AI185" s="5">
        <v>-1</v>
      </c>
      <c r="AJ185" s="57">
        <v>0</v>
      </c>
      <c r="AK185" s="1">
        <v>28.8</v>
      </c>
      <c r="AL185" s="1">
        <v>0</v>
      </c>
      <c r="AM185" s="1">
        <v>14.8</v>
      </c>
      <c r="AN185" s="1">
        <v>-1</v>
      </c>
      <c r="AO185" s="57">
        <v>0</v>
      </c>
      <c r="AP185" s="1">
        <v>13.4</v>
      </c>
      <c r="AQ185" s="1">
        <v>0</v>
      </c>
      <c r="AR185" s="1">
        <v>0</v>
      </c>
      <c r="AS185" s="5">
        <v>-1</v>
      </c>
      <c r="AT185" s="57">
        <v>0</v>
      </c>
      <c r="AU185" s="1">
        <v>0</v>
      </c>
      <c r="AV185" s="1">
        <v>0</v>
      </c>
      <c r="AW185" s="1">
        <v>0</v>
      </c>
      <c r="AX185" s="1">
        <v>-1</v>
      </c>
      <c r="AY185" s="57">
        <v>0</v>
      </c>
      <c r="AZ185" s="1">
        <v>0</v>
      </c>
      <c r="BA185" s="1">
        <v>0</v>
      </c>
      <c r="BB185" s="1">
        <v>0</v>
      </c>
    </row>
    <row r="186" spans="1:54">
      <c r="A186" s="1" t="s">
        <v>345</v>
      </c>
      <c r="B186" s="68">
        <v>60</v>
      </c>
      <c r="C186" s="5">
        <v>4</v>
      </c>
      <c r="D186" s="54" t="s">
        <v>66</v>
      </c>
      <c r="E186" s="54" t="s">
        <v>23</v>
      </c>
      <c r="F186" s="64">
        <f t="shared" si="8"/>
        <v>5</v>
      </c>
      <c r="G186" s="49">
        <v>14.9</v>
      </c>
      <c r="H186" s="49">
        <v>9.8000000000000007</v>
      </c>
      <c r="I186" s="55">
        <v>-1E-4</v>
      </c>
      <c r="J186" s="55">
        <v>-1E-4</v>
      </c>
      <c r="K186" s="49">
        <v>13.53</v>
      </c>
      <c r="L186" s="55">
        <v>-1E-4</v>
      </c>
      <c r="M186" s="49">
        <v>38.229999999999997</v>
      </c>
      <c r="N186" s="5">
        <v>5</v>
      </c>
      <c r="P186" s="49">
        <v>14.6</v>
      </c>
      <c r="Q186" s="49">
        <v>9.5</v>
      </c>
      <c r="R186" s="55">
        <v>4.0999999999999996</v>
      </c>
      <c r="S186" s="55">
        <v>-1E-4</v>
      </c>
      <c r="T186" s="49">
        <v>13.38</v>
      </c>
      <c r="U186" s="55">
        <v>-1E-4</v>
      </c>
      <c r="V186" s="49">
        <v>41.58</v>
      </c>
      <c r="X186" s="49">
        <v>79.81</v>
      </c>
      <c r="Y186" s="5">
        <v>4</v>
      </c>
      <c r="AA186" s="65">
        <v>24.7</v>
      </c>
      <c r="AB186" s="1">
        <v>0</v>
      </c>
      <c r="AC186" s="1">
        <v>14.9</v>
      </c>
      <c r="AD186" s="1">
        <v>-1</v>
      </c>
      <c r="AE186" s="57">
        <v>0</v>
      </c>
      <c r="AF186" s="1">
        <v>13.5</v>
      </c>
      <c r="AG186" s="1">
        <v>0</v>
      </c>
      <c r="AH186" s="1">
        <v>0</v>
      </c>
      <c r="AI186" s="5">
        <v>-1</v>
      </c>
      <c r="AJ186" s="57">
        <v>0</v>
      </c>
      <c r="AK186" s="1">
        <v>28.2</v>
      </c>
      <c r="AL186" s="1">
        <v>0</v>
      </c>
      <c r="AM186" s="1">
        <v>14.6</v>
      </c>
      <c r="AN186" s="1">
        <v>-1</v>
      </c>
      <c r="AO186" s="57">
        <v>0</v>
      </c>
      <c r="AP186" s="1">
        <v>13.4</v>
      </c>
      <c r="AQ186" s="1">
        <v>0</v>
      </c>
      <c r="AR186" s="1">
        <v>0</v>
      </c>
      <c r="AS186" s="5">
        <v>-1</v>
      </c>
      <c r="AT186" s="57">
        <v>0</v>
      </c>
      <c r="AU186" s="1">
        <v>0</v>
      </c>
      <c r="AV186" s="1">
        <v>0</v>
      </c>
      <c r="AW186" s="1">
        <v>0</v>
      </c>
      <c r="AX186" s="1">
        <v>-1</v>
      </c>
      <c r="AY186" s="57">
        <v>0</v>
      </c>
      <c r="AZ186" s="1">
        <v>0</v>
      </c>
      <c r="BA186" s="1">
        <v>0</v>
      </c>
      <c r="BB186" s="1">
        <v>0</v>
      </c>
    </row>
    <row r="187" spans="1:54">
      <c r="A187" s="1" t="s">
        <v>345</v>
      </c>
      <c r="B187" s="68">
        <v>50</v>
      </c>
      <c r="C187" s="5">
        <v>5</v>
      </c>
      <c r="D187" s="54" t="s">
        <v>67</v>
      </c>
      <c r="E187" s="54" t="s">
        <v>34</v>
      </c>
      <c r="F187" s="64">
        <f t="shared" si="8"/>
        <v>4</v>
      </c>
      <c r="G187" s="49">
        <v>16.100000000000001</v>
      </c>
      <c r="H187" s="49">
        <v>9.5</v>
      </c>
      <c r="I187" s="55">
        <v>-1E-4</v>
      </c>
      <c r="J187" s="55">
        <v>-1E-4</v>
      </c>
      <c r="K187" s="49">
        <v>12.12</v>
      </c>
      <c r="L187" s="55">
        <v>-1E-4</v>
      </c>
      <c r="M187" s="49">
        <v>37.72</v>
      </c>
      <c r="N187" s="5">
        <v>6</v>
      </c>
      <c r="P187" s="49">
        <v>14.6</v>
      </c>
      <c r="Q187" s="49">
        <v>9.3000000000000007</v>
      </c>
      <c r="R187" s="55">
        <v>5.5</v>
      </c>
      <c r="S187" s="55">
        <v>-1E-4</v>
      </c>
      <c r="T187" s="49">
        <v>11.96</v>
      </c>
      <c r="U187" s="55">
        <v>-1E-4</v>
      </c>
      <c r="V187" s="49">
        <v>41.36</v>
      </c>
      <c r="X187" s="49">
        <v>79.08</v>
      </c>
      <c r="Y187" s="5">
        <v>5</v>
      </c>
      <c r="AA187" s="65">
        <v>25.6</v>
      </c>
      <c r="AB187" s="1">
        <v>0</v>
      </c>
      <c r="AC187" s="1">
        <v>16.100000000000001</v>
      </c>
      <c r="AD187" s="1">
        <v>-1</v>
      </c>
      <c r="AE187" s="57">
        <v>0</v>
      </c>
      <c r="AF187" s="1">
        <v>12.1</v>
      </c>
      <c r="AG187" s="1">
        <v>0</v>
      </c>
      <c r="AH187" s="1">
        <v>0</v>
      </c>
      <c r="AI187" s="5">
        <v>-1</v>
      </c>
      <c r="AJ187" s="57">
        <v>0</v>
      </c>
      <c r="AK187" s="1">
        <v>29.4</v>
      </c>
      <c r="AL187" s="1">
        <v>0</v>
      </c>
      <c r="AM187" s="1">
        <v>14.6</v>
      </c>
      <c r="AN187" s="1">
        <v>-1</v>
      </c>
      <c r="AO187" s="57">
        <v>0</v>
      </c>
      <c r="AP187" s="1">
        <v>12</v>
      </c>
      <c r="AQ187" s="1">
        <v>0</v>
      </c>
      <c r="AR187" s="1">
        <v>0</v>
      </c>
      <c r="AS187" s="5">
        <v>-1</v>
      </c>
      <c r="AT187" s="57">
        <v>0</v>
      </c>
      <c r="AU187" s="1">
        <v>0</v>
      </c>
      <c r="AV187" s="1">
        <v>0</v>
      </c>
      <c r="AW187" s="1">
        <v>0</v>
      </c>
      <c r="AX187" s="1">
        <v>-1</v>
      </c>
      <c r="AY187" s="57">
        <v>0</v>
      </c>
      <c r="AZ187" s="1">
        <v>0</v>
      </c>
      <c r="BA187" s="1">
        <v>0</v>
      </c>
      <c r="BB187" s="1">
        <v>0</v>
      </c>
    </row>
    <row r="188" spans="1:54">
      <c r="A188" s="1" t="s">
        <v>345</v>
      </c>
      <c r="B188" s="68">
        <v>40</v>
      </c>
      <c r="C188" s="5">
        <v>6</v>
      </c>
      <c r="D188" s="54" t="s">
        <v>347</v>
      </c>
      <c r="E188" s="54" t="s">
        <v>0</v>
      </c>
      <c r="F188" s="64">
        <f t="shared" si="8"/>
        <v>3</v>
      </c>
      <c r="G188" s="49">
        <v>15.6</v>
      </c>
      <c r="H188" s="49">
        <v>9.4</v>
      </c>
      <c r="I188" s="55">
        <v>-1E-4</v>
      </c>
      <c r="J188" s="55">
        <v>-1E-4</v>
      </c>
      <c r="K188" s="49">
        <v>11.61</v>
      </c>
      <c r="L188" s="55">
        <v>-1E-4</v>
      </c>
      <c r="M188" s="49">
        <v>36.61</v>
      </c>
      <c r="N188" s="5">
        <v>7</v>
      </c>
      <c r="P188" s="49">
        <v>14.8</v>
      </c>
      <c r="Q188" s="49">
        <v>9.5</v>
      </c>
      <c r="R188" s="55">
        <v>4.0999999999999996</v>
      </c>
      <c r="S188" s="55">
        <v>-1E-4</v>
      </c>
      <c r="T188" s="49">
        <v>11.52</v>
      </c>
      <c r="U188" s="55">
        <v>-1E-4</v>
      </c>
      <c r="V188" s="49">
        <v>39.92</v>
      </c>
      <c r="X188" s="49">
        <v>76.53</v>
      </c>
      <c r="Y188" s="5">
        <v>6</v>
      </c>
      <c r="AA188" s="65">
        <v>25</v>
      </c>
      <c r="AB188" s="1">
        <v>0</v>
      </c>
      <c r="AC188" s="1">
        <v>15.6</v>
      </c>
      <c r="AD188" s="1">
        <v>-1</v>
      </c>
      <c r="AE188" s="57">
        <v>0</v>
      </c>
      <c r="AF188" s="1">
        <v>11.6</v>
      </c>
      <c r="AG188" s="1">
        <v>0</v>
      </c>
      <c r="AH188" s="1">
        <v>0</v>
      </c>
      <c r="AI188" s="5">
        <v>-1</v>
      </c>
      <c r="AJ188" s="57">
        <v>0</v>
      </c>
      <c r="AK188" s="1">
        <v>28.4</v>
      </c>
      <c r="AL188" s="1">
        <v>0</v>
      </c>
      <c r="AM188" s="1">
        <v>14.8</v>
      </c>
      <c r="AN188" s="1">
        <v>-1</v>
      </c>
      <c r="AO188" s="57">
        <v>0</v>
      </c>
      <c r="AP188" s="1">
        <v>11.5</v>
      </c>
      <c r="AQ188" s="1">
        <v>0</v>
      </c>
      <c r="AR188" s="1">
        <v>0</v>
      </c>
      <c r="AS188" s="5">
        <v>-1</v>
      </c>
      <c r="AT188" s="57">
        <v>0</v>
      </c>
      <c r="AU188" s="1">
        <v>0</v>
      </c>
      <c r="AV188" s="1">
        <v>0</v>
      </c>
      <c r="AW188" s="1">
        <v>0</v>
      </c>
      <c r="AX188" s="1">
        <v>-1</v>
      </c>
      <c r="AY188" s="57">
        <v>0</v>
      </c>
      <c r="AZ188" s="1">
        <v>0</v>
      </c>
      <c r="BA188" s="1">
        <v>0</v>
      </c>
      <c r="BB188" s="1">
        <v>0</v>
      </c>
    </row>
    <row r="189" spans="1:54">
      <c r="A189" s="1" t="s">
        <v>345</v>
      </c>
      <c r="B189" s="68">
        <v>35</v>
      </c>
      <c r="C189" s="5">
        <v>7</v>
      </c>
      <c r="D189" s="54" t="s">
        <v>107</v>
      </c>
      <c r="E189" s="54" t="s">
        <v>19</v>
      </c>
      <c r="F189" s="64">
        <f t="shared" si="8"/>
        <v>2</v>
      </c>
      <c r="G189" s="49">
        <v>15.3</v>
      </c>
      <c r="H189" s="49">
        <v>9.9</v>
      </c>
      <c r="I189" s="55">
        <v>-1E-4</v>
      </c>
      <c r="J189" s="55">
        <v>-1E-4</v>
      </c>
      <c r="K189" s="49">
        <v>11.32</v>
      </c>
      <c r="L189" s="55">
        <v>-1E-4</v>
      </c>
      <c r="M189" s="49">
        <v>36.520000000000003</v>
      </c>
      <c r="N189" s="5">
        <v>8</v>
      </c>
      <c r="P189" s="49">
        <v>14.5</v>
      </c>
      <c r="Q189" s="49">
        <v>9.4</v>
      </c>
      <c r="R189" s="55">
        <v>5</v>
      </c>
      <c r="S189" s="55">
        <v>-1E-4</v>
      </c>
      <c r="T189" s="49">
        <v>10.8</v>
      </c>
      <c r="U189" s="55">
        <v>-1E-4</v>
      </c>
      <c r="V189" s="49">
        <v>39.700000000000003</v>
      </c>
      <c r="X189" s="49">
        <v>76.22</v>
      </c>
      <c r="Y189" s="5">
        <v>7</v>
      </c>
      <c r="AA189" s="65">
        <v>25.2</v>
      </c>
      <c r="AB189" s="1">
        <v>0</v>
      </c>
      <c r="AC189" s="1">
        <v>15.3</v>
      </c>
      <c r="AD189" s="1">
        <v>-1</v>
      </c>
      <c r="AE189" s="57">
        <v>0</v>
      </c>
      <c r="AF189" s="1">
        <v>11.3</v>
      </c>
      <c r="AG189" s="1">
        <v>0</v>
      </c>
      <c r="AH189" s="1">
        <v>0</v>
      </c>
      <c r="AI189" s="5">
        <v>-1</v>
      </c>
      <c r="AJ189" s="57">
        <v>0</v>
      </c>
      <c r="AK189" s="1">
        <v>28.9</v>
      </c>
      <c r="AL189" s="1">
        <v>0</v>
      </c>
      <c r="AM189" s="1">
        <v>14.5</v>
      </c>
      <c r="AN189" s="1">
        <v>-1</v>
      </c>
      <c r="AO189" s="57">
        <v>0</v>
      </c>
      <c r="AP189" s="1">
        <v>10.8</v>
      </c>
      <c r="AQ189" s="1">
        <v>0</v>
      </c>
      <c r="AR189" s="1">
        <v>0</v>
      </c>
      <c r="AS189" s="5">
        <v>-1</v>
      </c>
      <c r="AT189" s="57">
        <v>0</v>
      </c>
      <c r="AU189" s="1">
        <v>0</v>
      </c>
      <c r="AV189" s="1">
        <v>0</v>
      </c>
      <c r="AW189" s="1">
        <v>0</v>
      </c>
      <c r="AX189" s="1">
        <v>-1</v>
      </c>
      <c r="AY189" s="57">
        <v>0</v>
      </c>
      <c r="AZ189" s="1">
        <v>0</v>
      </c>
      <c r="BA189" s="1">
        <v>0</v>
      </c>
      <c r="BB189" s="1">
        <v>0</v>
      </c>
    </row>
    <row r="190" spans="1:54">
      <c r="A190" s="1" t="s">
        <v>345</v>
      </c>
      <c r="B190" s="68">
        <v>30</v>
      </c>
      <c r="C190" s="5">
        <v>8</v>
      </c>
      <c r="D190" s="54" t="s">
        <v>348</v>
      </c>
      <c r="E190" s="54" t="s">
        <v>53</v>
      </c>
      <c r="F190" s="64">
        <f t="shared" si="8"/>
        <v>1</v>
      </c>
      <c r="G190" s="49">
        <v>13.8</v>
      </c>
      <c r="H190" s="49">
        <v>9.3000000000000007</v>
      </c>
      <c r="I190" s="55">
        <v>-1E-4</v>
      </c>
      <c r="J190" s="55">
        <v>-1E-4</v>
      </c>
      <c r="K190" s="49">
        <v>11.45</v>
      </c>
      <c r="L190" s="55">
        <v>-1E-4</v>
      </c>
      <c r="M190" s="49">
        <v>34.549999999999997</v>
      </c>
      <c r="N190" s="5">
        <v>9</v>
      </c>
      <c r="P190" s="49">
        <v>13.3</v>
      </c>
      <c r="Q190" s="49">
        <v>9.3000000000000007</v>
      </c>
      <c r="R190" s="55">
        <v>4.0999999999999996</v>
      </c>
      <c r="S190" s="55">
        <v>-1E-4</v>
      </c>
      <c r="T190" s="49">
        <v>11.31</v>
      </c>
      <c r="U190" s="55">
        <v>-1E-4</v>
      </c>
      <c r="V190" s="49">
        <v>38.01</v>
      </c>
      <c r="X190" s="49">
        <v>72.56</v>
      </c>
      <c r="Y190" s="5">
        <v>8</v>
      </c>
      <c r="AA190" s="65">
        <v>23.1</v>
      </c>
      <c r="AB190" s="1">
        <v>0</v>
      </c>
      <c r="AC190" s="1">
        <v>13.8</v>
      </c>
      <c r="AD190" s="1">
        <v>-1</v>
      </c>
      <c r="AE190" s="57">
        <v>0</v>
      </c>
      <c r="AF190" s="1">
        <v>11.5</v>
      </c>
      <c r="AG190" s="1">
        <v>0</v>
      </c>
      <c r="AH190" s="1">
        <v>0</v>
      </c>
      <c r="AI190" s="5">
        <v>-1</v>
      </c>
      <c r="AJ190" s="57">
        <v>0</v>
      </c>
      <c r="AK190" s="1">
        <v>26.7</v>
      </c>
      <c r="AL190" s="1">
        <v>0</v>
      </c>
      <c r="AM190" s="1">
        <v>13.3</v>
      </c>
      <c r="AN190" s="1">
        <v>-1</v>
      </c>
      <c r="AO190" s="57">
        <v>0</v>
      </c>
      <c r="AP190" s="1">
        <v>11.3</v>
      </c>
      <c r="AQ190" s="1">
        <v>0</v>
      </c>
      <c r="AR190" s="1">
        <v>0</v>
      </c>
      <c r="AS190" s="5">
        <v>-1</v>
      </c>
      <c r="AT190" s="57">
        <v>0</v>
      </c>
      <c r="AU190" s="1">
        <v>0</v>
      </c>
      <c r="AV190" s="1">
        <v>0</v>
      </c>
      <c r="AW190" s="1">
        <v>0</v>
      </c>
      <c r="AX190" s="1">
        <v>-1</v>
      </c>
      <c r="AY190" s="57">
        <v>0</v>
      </c>
      <c r="AZ190" s="1">
        <v>0</v>
      </c>
      <c r="BA190" s="1">
        <v>0</v>
      </c>
      <c r="BB190" s="1">
        <v>0</v>
      </c>
    </row>
    <row r="191" spans="1:54">
      <c r="A191" s="1" t="s">
        <v>345</v>
      </c>
      <c r="B191" s="68">
        <v>25</v>
      </c>
      <c r="C191" s="5">
        <v>9</v>
      </c>
      <c r="D191" s="54" t="s">
        <v>105</v>
      </c>
      <c r="E191" s="54" t="s">
        <v>19</v>
      </c>
      <c r="F191" s="64">
        <f t="shared" si="8"/>
        <v>0</v>
      </c>
      <c r="G191" s="49">
        <v>13.1</v>
      </c>
      <c r="H191" s="49">
        <v>9.8000000000000007</v>
      </c>
      <c r="I191" s="55">
        <v>-1E-4</v>
      </c>
      <c r="J191" s="55">
        <v>-1E-4</v>
      </c>
      <c r="K191" s="49">
        <v>10.57</v>
      </c>
      <c r="L191" s="55">
        <v>-1E-4</v>
      </c>
      <c r="M191" s="49">
        <v>33.47</v>
      </c>
      <c r="N191" s="5">
        <v>10</v>
      </c>
      <c r="P191" s="49">
        <v>13.7</v>
      </c>
      <c r="Q191" s="49">
        <v>9.6</v>
      </c>
      <c r="R191" s="55">
        <v>4.7</v>
      </c>
      <c r="S191" s="55">
        <v>-1E-4</v>
      </c>
      <c r="T191" s="49">
        <v>10.57</v>
      </c>
      <c r="U191" s="55">
        <v>-1E-4</v>
      </c>
      <c r="V191" s="49">
        <v>38.57</v>
      </c>
      <c r="X191" s="49">
        <v>72.040000000000006</v>
      </c>
      <c r="Y191" s="5">
        <v>9</v>
      </c>
      <c r="AA191" s="65">
        <v>22.9</v>
      </c>
      <c r="AB191" s="1">
        <v>0</v>
      </c>
      <c r="AC191" s="1">
        <v>13.1</v>
      </c>
      <c r="AD191" s="1">
        <v>-1</v>
      </c>
      <c r="AE191" s="57">
        <v>0</v>
      </c>
      <c r="AF191" s="1">
        <v>10.6</v>
      </c>
      <c r="AG191" s="1">
        <v>0</v>
      </c>
      <c r="AH191" s="1">
        <v>0</v>
      </c>
      <c r="AI191" s="5">
        <v>-1</v>
      </c>
      <c r="AJ191" s="57">
        <v>0</v>
      </c>
      <c r="AK191" s="1">
        <v>28</v>
      </c>
      <c r="AL191" s="1">
        <v>0</v>
      </c>
      <c r="AM191" s="1">
        <v>13.7</v>
      </c>
      <c r="AN191" s="1">
        <v>-1</v>
      </c>
      <c r="AO191" s="57">
        <v>0</v>
      </c>
      <c r="AP191" s="1">
        <v>10.6</v>
      </c>
      <c r="AQ191" s="1">
        <v>0</v>
      </c>
      <c r="AR191" s="1">
        <v>0</v>
      </c>
      <c r="AS191" s="5">
        <v>-1</v>
      </c>
      <c r="AT191" s="57">
        <v>0</v>
      </c>
      <c r="AU191" s="1">
        <v>0</v>
      </c>
      <c r="AV191" s="1">
        <v>0</v>
      </c>
      <c r="AW191" s="1">
        <v>0</v>
      </c>
      <c r="AX191" s="1">
        <v>-1</v>
      </c>
      <c r="AY191" s="57">
        <v>0</v>
      </c>
      <c r="AZ191" s="1">
        <v>0</v>
      </c>
      <c r="BA191" s="1">
        <v>0</v>
      </c>
      <c r="BB191" s="1">
        <v>0</v>
      </c>
    </row>
    <row r="192" spans="1:54">
      <c r="A192" s="1" t="s">
        <v>345</v>
      </c>
      <c r="B192" s="69">
        <v>0</v>
      </c>
      <c r="C192" s="5">
        <v>10</v>
      </c>
      <c r="D192" s="54" t="s">
        <v>349</v>
      </c>
      <c r="E192" s="54" t="s">
        <v>12</v>
      </c>
      <c r="F192" s="64">
        <f t="shared" si="8"/>
        <v>0</v>
      </c>
      <c r="G192" s="49">
        <v>5</v>
      </c>
      <c r="H192" s="49">
        <v>2.7</v>
      </c>
      <c r="I192" s="55">
        <v>-1E-4</v>
      </c>
      <c r="J192" s="55">
        <v>-1E-4</v>
      </c>
      <c r="K192" s="49">
        <v>3.94</v>
      </c>
      <c r="L192" s="55">
        <v>-1E-4</v>
      </c>
      <c r="M192" s="49">
        <v>11.64</v>
      </c>
      <c r="N192" s="5">
        <v>11</v>
      </c>
      <c r="P192" s="49">
        <v>16.3</v>
      </c>
      <c r="Q192" s="49">
        <v>9.6999999999999993</v>
      </c>
      <c r="R192" s="55">
        <v>4.5999999999999996</v>
      </c>
      <c r="S192" s="55">
        <v>-1E-4</v>
      </c>
      <c r="T192" s="49">
        <v>12.66</v>
      </c>
      <c r="U192" s="55">
        <v>-1E-4</v>
      </c>
      <c r="V192" s="49">
        <v>43.26</v>
      </c>
      <c r="X192" s="49">
        <v>54.9</v>
      </c>
      <c r="Y192" s="5">
        <v>10</v>
      </c>
      <c r="AA192" s="65">
        <v>7.7</v>
      </c>
      <c r="AB192" s="1">
        <v>0</v>
      </c>
      <c r="AC192" s="1">
        <v>5</v>
      </c>
      <c r="AD192" s="1">
        <v>-1</v>
      </c>
      <c r="AE192" s="57">
        <v>0</v>
      </c>
      <c r="AF192" s="1">
        <v>3.9</v>
      </c>
      <c r="AG192" s="1">
        <v>0</v>
      </c>
      <c r="AH192" s="1">
        <v>0</v>
      </c>
      <c r="AI192" s="5">
        <v>3</v>
      </c>
      <c r="AJ192" s="57">
        <v>0</v>
      </c>
      <c r="AK192" s="1">
        <v>30.6</v>
      </c>
      <c r="AL192" s="1">
        <v>0</v>
      </c>
      <c r="AM192" s="1">
        <v>16.3</v>
      </c>
      <c r="AN192" s="1">
        <v>-1</v>
      </c>
      <c r="AO192" s="57">
        <v>0</v>
      </c>
      <c r="AP192" s="1">
        <v>12.7</v>
      </c>
      <c r="AQ192" s="1">
        <v>0</v>
      </c>
      <c r="AR192" s="1">
        <v>0</v>
      </c>
      <c r="AS192" s="5">
        <v>-1</v>
      </c>
      <c r="AT192" s="57">
        <v>0</v>
      </c>
      <c r="AU192" s="1">
        <v>0</v>
      </c>
      <c r="AV192" s="1">
        <v>0</v>
      </c>
      <c r="AW192" s="1">
        <v>0</v>
      </c>
      <c r="AX192" s="1">
        <v>-1</v>
      </c>
      <c r="AY192" s="57">
        <v>0</v>
      </c>
      <c r="AZ192" s="1">
        <v>0</v>
      </c>
      <c r="BA192" s="1">
        <v>0</v>
      </c>
      <c r="BB192" s="1">
        <v>0</v>
      </c>
    </row>
    <row r="193" spans="1:54">
      <c r="A193" s="1" t="s">
        <v>345</v>
      </c>
      <c r="B193" s="69">
        <v>0</v>
      </c>
      <c r="C193" s="5">
        <v>11</v>
      </c>
      <c r="D193" s="54" t="s">
        <v>350</v>
      </c>
      <c r="E193" s="54" t="s">
        <v>23</v>
      </c>
      <c r="F193" s="64">
        <f t="shared" si="8"/>
        <v>0</v>
      </c>
      <c r="G193" s="49">
        <v>15.8</v>
      </c>
      <c r="H193" s="49">
        <v>9.8000000000000007</v>
      </c>
      <c r="I193" s="55">
        <v>-1E-4</v>
      </c>
      <c r="J193" s="55">
        <v>-1E-4</v>
      </c>
      <c r="K193" s="49">
        <v>13.42</v>
      </c>
      <c r="L193" s="55">
        <v>-1E-4</v>
      </c>
      <c r="M193" s="49">
        <v>39.020000000000003</v>
      </c>
      <c r="N193" s="5">
        <v>3</v>
      </c>
      <c r="P193" s="49">
        <v>3.1</v>
      </c>
      <c r="Q193" s="49">
        <v>1.8</v>
      </c>
      <c r="R193" s="55">
        <v>1.2</v>
      </c>
      <c r="S193" s="55">
        <v>-1E-4</v>
      </c>
      <c r="T193" s="49">
        <v>2.7</v>
      </c>
      <c r="U193" s="55">
        <v>-1E-4</v>
      </c>
      <c r="V193" s="49">
        <v>8.8000000000000007</v>
      </c>
      <c r="X193" s="49">
        <v>47.82</v>
      </c>
      <c r="Y193" s="5">
        <v>11</v>
      </c>
      <c r="AA193" s="65">
        <v>25.6</v>
      </c>
      <c r="AB193" s="1">
        <v>0</v>
      </c>
      <c r="AC193" s="1">
        <v>15.8</v>
      </c>
      <c r="AD193" s="1">
        <v>-1</v>
      </c>
      <c r="AE193" s="57">
        <v>0</v>
      </c>
      <c r="AF193" s="1">
        <v>13.4</v>
      </c>
      <c r="AG193" s="1">
        <v>0</v>
      </c>
      <c r="AH193" s="1">
        <v>0</v>
      </c>
      <c r="AI193" s="5">
        <v>-1</v>
      </c>
      <c r="AJ193" s="57">
        <v>0</v>
      </c>
      <c r="AK193" s="1">
        <v>6.1</v>
      </c>
      <c r="AL193" s="1">
        <v>0</v>
      </c>
      <c r="AM193" s="1">
        <v>3.1</v>
      </c>
      <c r="AN193" s="1">
        <v>-1</v>
      </c>
      <c r="AO193" s="57">
        <v>0</v>
      </c>
      <c r="AP193" s="1">
        <v>2.7</v>
      </c>
      <c r="AQ193" s="1">
        <v>0</v>
      </c>
      <c r="AR193" s="1">
        <v>0</v>
      </c>
      <c r="AS193" s="5">
        <v>2</v>
      </c>
      <c r="AT193" s="57">
        <v>0</v>
      </c>
      <c r="AU193" s="1">
        <v>0</v>
      </c>
      <c r="AV193" s="1">
        <v>0</v>
      </c>
      <c r="AW193" s="1">
        <v>0</v>
      </c>
      <c r="AX193" s="1">
        <v>-1</v>
      </c>
      <c r="AY193" s="57">
        <v>0</v>
      </c>
      <c r="AZ193" s="1">
        <v>0</v>
      </c>
      <c r="BA193" s="1">
        <v>0</v>
      </c>
      <c r="BB193" s="1">
        <v>0</v>
      </c>
    </row>
    <row r="194" spans="1:54">
      <c r="B194" s="68"/>
    </row>
    <row r="195" spans="1:54">
      <c r="A195" s="1" t="s">
        <v>352</v>
      </c>
      <c r="B195" s="69">
        <v>0</v>
      </c>
      <c r="C195" s="5">
        <v>1</v>
      </c>
      <c r="D195" s="54" t="s">
        <v>17</v>
      </c>
      <c r="E195" s="54" t="s">
        <v>16</v>
      </c>
      <c r="F195" s="64">
        <f>IFERROR(IF($C195&gt;0,VLOOKUP($C195,PosnPointsTRA,2,FALSE),0),0)</f>
        <v>8</v>
      </c>
      <c r="G195" s="49">
        <v>6.9</v>
      </c>
      <c r="H195" s="49">
        <v>4.8</v>
      </c>
      <c r="I195" s="55">
        <v>-1E-4</v>
      </c>
      <c r="J195" s="55">
        <v>-1E-4</v>
      </c>
      <c r="K195" s="49">
        <v>6.15</v>
      </c>
      <c r="L195" s="55">
        <v>-1E-4</v>
      </c>
      <c r="M195" s="49">
        <v>17.850000000000001</v>
      </c>
      <c r="N195" s="5">
        <v>1</v>
      </c>
      <c r="P195" s="49">
        <v>12.5</v>
      </c>
      <c r="Q195" s="49">
        <v>9.3000000000000007</v>
      </c>
      <c r="R195" s="55">
        <v>4.0999999999999996</v>
      </c>
      <c r="S195" s="55">
        <v>-1E-4</v>
      </c>
      <c r="T195" s="49">
        <v>12.33</v>
      </c>
      <c r="U195" s="55">
        <v>-1E-4</v>
      </c>
      <c r="V195" s="49">
        <v>38.229999999999997</v>
      </c>
      <c r="X195" s="49">
        <v>56.08</v>
      </c>
      <c r="Y195" s="5">
        <v>1</v>
      </c>
      <c r="AA195" s="65">
        <v>11.7</v>
      </c>
      <c r="AB195" s="1">
        <v>0</v>
      </c>
      <c r="AC195" s="1">
        <v>6.9</v>
      </c>
      <c r="AD195" s="1">
        <v>-1</v>
      </c>
      <c r="AE195" s="57">
        <v>0</v>
      </c>
      <c r="AF195" s="1">
        <v>6.2</v>
      </c>
      <c r="AG195" s="1">
        <v>0</v>
      </c>
      <c r="AH195" s="1">
        <v>0</v>
      </c>
      <c r="AI195" s="5">
        <v>5</v>
      </c>
      <c r="AJ195" s="57">
        <v>0</v>
      </c>
      <c r="AK195" s="1">
        <v>25.9</v>
      </c>
      <c r="AL195" s="1">
        <v>0</v>
      </c>
      <c r="AM195" s="1">
        <v>12.5</v>
      </c>
      <c r="AN195" s="1">
        <v>-1</v>
      </c>
      <c r="AO195" s="57">
        <v>0</v>
      </c>
      <c r="AP195" s="1">
        <v>12.3</v>
      </c>
      <c r="AQ195" s="1">
        <v>0</v>
      </c>
      <c r="AR195" s="1">
        <v>0</v>
      </c>
      <c r="AS195" s="5">
        <v>-1</v>
      </c>
      <c r="AT195" s="57">
        <v>0</v>
      </c>
      <c r="AU195" s="1">
        <v>0</v>
      </c>
      <c r="AV195" s="1">
        <v>0</v>
      </c>
      <c r="AW195" s="1">
        <v>0</v>
      </c>
      <c r="AX195" s="1">
        <v>-1</v>
      </c>
      <c r="AY195" s="57">
        <v>0</v>
      </c>
      <c r="AZ195" s="1">
        <v>0</v>
      </c>
      <c r="BA195" s="1">
        <v>0</v>
      </c>
      <c r="BB195" s="1">
        <v>0</v>
      </c>
    </row>
    <row r="196" spans="1:54">
      <c r="B196" s="68"/>
      <c r="C196" s="5"/>
      <c r="G196" s="49"/>
      <c r="H196" s="49"/>
      <c r="I196" s="55"/>
      <c r="J196" s="55"/>
      <c r="K196" s="49"/>
      <c r="L196" s="55"/>
      <c r="M196" s="49"/>
      <c r="N196" s="5"/>
      <c r="P196" s="49"/>
      <c r="Q196" s="49"/>
      <c r="R196" s="55"/>
      <c r="S196" s="55"/>
      <c r="T196" s="49"/>
      <c r="U196" s="55"/>
      <c r="V196" s="49"/>
      <c r="X196" s="49"/>
      <c r="Y196" s="5"/>
      <c r="AI196" s="5"/>
      <c r="AS196" s="5"/>
    </row>
    <row r="197" spans="1:54">
      <c r="A197" s="1" t="s">
        <v>353</v>
      </c>
      <c r="B197" s="68">
        <v>100</v>
      </c>
      <c r="C197" s="5">
        <v>1</v>
      </c>
      <c r="D197" s="54" t="s">
        <v>354</v>
      </c>
      <c r="E197" s="54" t="s">
        <v>16</v>
      </c>
      <c r="F197" s="64">
        <f>IFERROR(IF($C197&gt;0,VLOOKUP($C197,PosnPointsTRA,2,FALSE),0),0)</f>
        <v>8</v>
      </c>
      <c r="G197" s="49">
        <v>12</v>
      </c>
      <c r="H197" s="49">
        <v>9.5</v>
      </c>
      <c r="I197" s="55">
        <v>-1E-4</v>
      </c>
      <c r="J197" s="55">
        <v>-1E-4</v>
      </c>
      <c r="K197" s="49">
        <v>11.89</v>
      </c>
      <c r="L197" s="55">
        <v>-1E-4</v>
      </c>
      <c r="M197" s="49">
        <v>33.39</v>
      </c>
      <c r="N197" s="5">
        <v>1</v>
      </c>
      <c r="P197" s="49">
        <v>11.4</v>
      </c>
      <c r="Q197" s="49">
        <v>9.1</v>
      </c>
      <c r="R197" s="55">
        <v>6</v>
      </c>
      <c r="S197" s="55">
        <v>-1E-4</v>
      </c>
      <c r="T197" s="49">
        <v>12.46</v>
      </c>
      <c r="U197" s="55">
        <v>-1E-4</v>
      </c>
      <c r="V197" s="49">
        <v>38.96</v>
      </c>
      <c r="X197" s="49">
        <v>72.349999999999994</v>
      </c>
      <c r="Y197" s="5">
        <v>1</v>
      </c>
      <c r="AA197" s="65">
        <v>21.5</v>
      </c>
      <c r="AB197" s="1">
        <v>0</v>
      </c>
      <c r="AC197" s="1">
        <v>12</v>
      </c>
      <c r="AD197" s="1">
        <v>-1</v>
      </c>
      <c r="AE197" s="57">
        <v>0</v>
      </c>
      <c r="AF197" s="1">
        <v>11.9</v>
      </c>
      <c r="AG197" s="1">
        <v>0</v>
      </c>
      <c r="AH197" s="1">
        <v>0</v>
      </c>
      <c r="AI197" s="5">
        <v>-1</v>
      </c>
      <c r="AJ197" s="57">
        <v>0</v>
      </c>
      <c r="AK197" s="1">
        <v>26.5</v>
      </c>
      <c r="AL197" s="1">
        <v>0</v>
      </c>
      <c r="AM197" s="1">
        <v>11.4</v>
      </c>
      <c r="AN197" s="1">
        <v>-1</v>
      </c>
      <c r="AO197" s="57">
        <v>0</v>
      </c>
      <c r="AP197" s="1">
        <v>12.5</v>
      </c>
      <c r="AQ197" s="1">
        <v>0</v>
      </c>
      <c r="AR197" s="1">
        <v>0</v>
      </c>
      <c r="AS197" s="5">
        <v>-1</v>
      </c>
      <c r="AT197" s="57">
        <v>0</v>
      </c>
      <c r="AU197" s="1">
        <v>0</v>
      </c>
      <c r="AV197" s="1">
        <v>0</v>
      </c>
      <c r="AW197" s="1">
        <v>0</v>
      </c>
      <c r="AX197" s="1">
        <v>-1</v>
      </c>
      <c r="AY197" s="57">
        <v>0</v>
      </c>
      <c r="AZ197" s="1">
        <v>0</v>
      </c>
      <c r="BA197" s="1">
        <v>0</v>
      </c>
      <c r="BB197" s="1">
        <v>0</v>
      </c>
    </row>
    <row r="198" spans="1:54">
      <c r="A198" s="1" t="s">
        <v>353</v>
      </c>
      <c r="B198" s="69">
        <v>0</v>
      </c>
      <c r="C198" s="5">
        <v>2</v>
      </c>
      <c r="D198" s="54" t="s">
        <v>355</v>
      </c>
      <c r="E198" s="54" t="s">
        <v>12</v>
      </c>
      <c r="F198" s="64">
        <f>IFERROR(IF($C198&gt;0,VLOOKUP($C198,PosnPointsTRA,2,FALSE),0),0)</f>
        <v>7</v>
      </c>
      <c r="G198" s="49">
        <v>12.6</v>
      </c>
      <c r="H198" s="49">
        <v>8.9</v>
      </c>
      <c r="I198" s="55">
        <v>-1E-4</v>
      </c>
      <c r="J198" s="55">
        <v>-1E-4</v>
      </c>
      <c r="K198" s="49">
        <v>11.22</v>
      </c>
      <c r="L198" s="55">
        <v>2</v>
      </c>
      <c r="M198" s="49">
        <v>30.72</v>
      </c>
      <c r="N198" s="5">
        <v>2</v>
      </c>
      <c r="P198" s="49">
        <v>6.2</v>
      </c>
      <c r="Q198" s="49">
        <v>4.4000000000000004</v>
      </c>
      <c r="R198" s="55">
        <v>3.8</v>
      </c>
      <c r="S198" s="55">
        <v>-1E-4</v>
      </c>
      <c r="T198" s="49">
        <v>5.63</v>
      </c>
      <c r="U198" s="55">
        <v>-1E-4</v>
      </c>
      <c r="V198" s="49">
        <v>20.03</v>
      </c>
      <c r="X198" s="49">
        <v>50.75</v>
      </c>
      <c r="Y198" s="5">
        <v>2</v>
      </c>
      <c r="AA198" s="65">
        <v>19.5</v>
      </c>
      <c r="AB198" s="1">
        <v>0</v>
      </c>
      <c r="AC198" s="1">
        <v>12.6</v>
      </c>
      <c r="AD198" s="1">
        <v>2</v>
      </c>
      <c r="AE198" s="57">
        <v>0</v>
      </c>
      <c r="AF198" s="1">
        <v>11.2</v>
      </c>
      <c r="AG198" s="1">
        <v>0</v>
      </c>
      <c r="AH198" s="1">
        <v>0</v>
      </c>
      <c r="AI198" s="5">
        <v>-1</v>
      </c>
      <c r="AJ198" s="57">
        <v>0</v>
      </c>
      <c r="AK198" s="1">
        <v>14.4</v>
      </c>
      <c r="AL198" s="1">
        <v>0</v>
      </c>
      <c r="AM198" s="1">
        <v>6.2</v>
      </c>
      <c r="AN198" s="1">
        <v>-1</v>
      </c>
      <c r="AO198" s="57">
        <v>0</v>
      </c>
      <c r="AP198" s="1">
        <v>5.6</v>
      </c>
      <c r="AQ198" s="1">
        <v>0</v>
      </c>
      <c r="AR198" s="1">
        <v>0</v>
      </c>
      <c r="AS198" s="5">
        <v>5</v>
      </c>
      <c r="AT198" s="57">
        <v>0</v>
      </c>
      <c r="AU198" s="1">
        <v>0</v>
      </c>
      <c r="AV198" s="1">
        <v>0</v>
      </c>
      <c r="AW198" s="1">
        <v>0</v>
      </c>
      <c r="AX198" s="1">
        <v>-1</v>
      </c>
      <c r="AY198" s="57">
        <v>0</v>
      </c>
      <c r="AZ198" s="1">
        <v>0</v>
      </c>
      <c r="BA198" s="1">
        <v>0</v>
      </c>
      <c r="BB198" s="1">
        <v>0</v>
      </c>
    </row>
    <row r="199" spans="1:54">
      <c r="B199" s="68"/>
      <c r="C199" s="5"/>
      <c r="G199" s="49"/>
      <c r="H199" s="49"/>
      <c r="I199" s="55"/>
      <c r="J199" s="55"/>
      <c r="K199" s="49"/>
      <c r="L199" s="55"/>
      <c r="M199" s="49"/>
      <c r="N199" s="5"/>
      <c r="P199" s="49"/>
      <c r="Q199" s="49"/>
      <c r="R199" s="55"/>
      <c r="S199" s="55"/>
      <c r="T199" s="49"/>
      <c r="U199" s="55"/>
      <c r="V199" s="49"/>
      <c r="X199" s="49"/>
      <c r="Y199" s="5"/>
      <c r="AI199" s="5"/>
      <c r="AS199" s="5"/>
    </row>
    <row r="200" spans="1:54">
      <c r="A200" s="1" t="s">
        <v>356</v>
      </c>
      <c r="B200" s="68">
        <v>100</v>
      </c>
      <c r="C200" s="5">
        <v>1</v>
      </c>
      <c r="D200" s="54" t="s">
        <v>357</v>
      </c>
      <c r="E200" s="54" t="s">
        <v>16</v>
      </c>
      <c r="F200" s="64">
        <f>IFERROR(IF($C200&gt;0,VLOOKUP($C200,PosnPointsTRA,2,FALSE),0),0)</f>
        <v>8</v>
      </c>
      <c r="G200" s="49">
        <v>14.6</v>
      </c>
      <c r="H200" s="49">
        <v>9.5</v>
      </c>
      <c r="I200" s="55">
        <v>-1E-4</v>
      </c>
      <c r="J200" s="55">
        <v>-1E-4</v>
      </c>
      <c r="K200" s="49">
        <v>14.57</v>
      </c>
      <c r="L200" s="55">
        <v>-1E-4</v>
      </c>
      <c r="M200" s="49">
        <v>38.67</v>
      </c>
      <c r="N200" s="5">
        <v>1</v>
      </c>
      <c r="P200" s="49">
        <v>14.7</v>
      </c>
      <c r="Q200" s="49">
        <v>9.8000000000000007</v>
      </c>
      <c r="R200" s="55">
        <v>5.6</v>
      </c>
      <c r="S200" s="55">
        <v>-1E-4</v>
      </c>
      <c r="T200" s="49">
        <v>14.33</v>
      </c>
      <c r="U200" s="55">
        <v>-1E-4</v>
      </c>
      <c r="V200" s="49">
        <v>44.43</v>
      </c>
      <c r="X200" s="49">
        <v>83.1</v>
      </c>
      <c r="Y200" s="5">
        <v>1</v>
      </c>
      <c r="AA200" s="65">
        <v>24.1</v>
      </c>
      <c r="AB200" s="1">
        <v>0</v>
      </c>
      <c r="AC200" s="1">
        <v>14.6</v>
      </c>
      <c r="AD200" s="1">
        <v>-1</v>
      </c>
      <c r="AE200" s="57">
        <v>0</v>
      </c>
      <c r="AF200" s="1">
        <v>14.6</v>
      </c>
      <c r="AG200" s="1">
        <v>0</v>
      </c>
      <c r="AH200" s="1">
        <v>0</v>
      </c>
      <c r="AI200" s="5">
        <v>-1</v>
      </c>
      <c r="AJ200" s="57">
        <v>0</v>
      </c>
      <c r="AK200" s="1">
        <v>30.1</v>
      </c>
      <c r="AL200" s="1">
        <v>0</v>
      </c>
      <c r="AM200" s="1">
        <v>14.7</v>
      </c>
      <c r="AN200" s="1">
        <v>-1</v>
      </c>
      <c r="AO200" s="57">
        <v>0</v>
      </c>
      <c r="AP200" s="1">
        <v>14.3</v>
      </c>
      <c r="AQ200" s="1">
        <v>0</v>
      </c>
      <c r="AR200" s="1">
        <v>0</v>
      </c>
      <c r="AS200" s="5">
        <v>-1</v>
      </c>
      <c r="AT200" s="57">
        <v>0</v>
      </c>
      <c r="AU200" s="1">
        <v>0</v>
      </c>
      <c r="AV200" s="1">
        <v>0</v>
      </c>
      <c r="AW200" s="1">
        <v>0</v>
      </c>
      <c r="AX200" s="1">
        <v>-1</v>
      </c>
      <c r="AY200" s="57">
        <v>0</v>
      </c>
      <c r="AZ200" s="1">
        <v>0</v>
      </c>
      <c r="BA200" s="1">
        <v>0</v>
      </c>
      <c r="BB200" s="1">
        <v>0</v>
      </c>
    </row>
    <row r="201" spans="1:54">
      <c r="A201" s="1" t="s">
        <v>356</v>
      </c>
      <c r="B201" s="68">
        <v>85</v>
      </c>
      <c r="C201" s="5">
        <v>2</v>
      </c>
      <c r="D201" s="54" t="s">
        <v>56</v>
      </c>
      <c r="E201" s="54" t="s">
        <v>25</v>
      </c>
      <c r="F201" s="64">
        <f>IFERROR(IF($C201&gt;0,VLOOKUP($C201,PosnPointsTRA,2,FALSE),0),0)</f>
        <v>7</v>
      </c>
      <c r="G201" s="49">
        <v>11.9</v>
      </c>
      <c r="H201" s="49">
        <v>9.6999999999999993</v>
      </c>
      <c r="I201" s="55">
        <v>-1E-4</v>
      </c>
      <c r="J201" s="55">
        <v>-1E-4</v>
      </c>
      <c r="K201" s="49">
        <v>11.79</v>
      </c>
      <c r="L201" s="55">
        <v>-1E-4</v>
      </c>
      <c r="M201" s="49">
        <v>33.39</v>
      </c>
      <c r="N201" s="5">
        <v>2</v>
      </c>
      <c r="P201" s="49">
        <v>11.9</v>
      </c>
      <c r="Q201" s="49">
        <v>9.5</v>
      </c>
      <c r="R201" s="55">
        <v>5.3</v>
      </c>
      <c r="S201" s="55">
        <v>-1E-4</v>
      </c>
      <c r="T201" s="49">
        <v>12.11</v>
      </c>
      <c r="U201" s="55">
        <v>-1E-4</v>
      </c>
      <c r="V201" s="49">
        <v>38.81</v>
      </c>
      <c r="X201" s="49">
        <v>72.2</v>
      </c>
      <c r="Y201" s="5">
        <v>2</v>
      </c>
      <c r="AA201" s="65">
        <v>21.6</v>
      </c>
      <c r="AB201" s="1">
        <v>0</v>
      </c>
      <c r="AC201" s="1">
        <v>11.9</v>
      </c>
      <c r="AD201" s="1">
        <v>-1</v>
      </c>
      <c r="AE201" s="57">
        <v>0</v>
      </c>
      <c r="AF201" s="1">
        <v>11.8</v>
      </c>
      <c r="AG201" s="1">
        <v>0</v>
      </c>
      <c r="AH201" s="1">
        <v>0</v>
      </c>
      <c r="AI201" s="5">
        <v>-1</v>
      </c>
      <c r="AJ201" s="57">
        <v>0</v>
      </c>
      <c r="AK201" s="1">
        <v>26.7</v>
      </c>
      <c r="AL201" s="1">
        <v>0</v>
      </c>
      <c r="AM201" s="1">
        <v>11.9</v>
      </c>
      <c r="AN201" s="1">
        <v>-1</v>
      </c>
      <c r="AO201" s="57">
        <v>0</v>
      </c>
      <c r="AP201" s="1">
        <v>12.1</v>
      </c>
      <c r="AQ201" s="1">
        <v>0</v>
      </c>
      <c r="AR201" s="1">
        <v>0</v>
      </c>
      <c r="AS201" s="5">
        <v>-1</v>
      </c>
      <c r="AT201" s="57">
        <v>0</v>
      </c>
      <c r="AU201" s="1">
        <v>0</v>
      </c>
      <c r="AV201" s="1">
        <v>0</v>
      </c>
      <c r="AW201" s="1">
        <v>0</v>
      </c>
      <c r="AX201" s="1">
        <v>-1</v>
      </c>
      <c r="AY201" s="57">
        <v>0</v>
      </c>
      <c r="AZ201" s="1">
        <v>0</v>
      </c>
      <c r="BA201" s="1">
        <v>0</v>
      </c>
      <c r="BB201" s="1">
        <v>0</v>
      </c>
    </row>
    <row r="202" spans="1:54">
      <c r="B202" s="68"/>
      <c r="C202" s="5"/>
      <c r="G202" s="49"/>
      <c r="H202" s="49"/>
      <c r="I202" s="55"/>
      <c r="J202" s="55"/>
      <c r="K202" s="49"/>
      <c r="L202" s="55"/>
      <c r="M202" s="49"/>
      <c r="N202" s="5"/>
      <c r="P202" s="49"/>
      <c r="Q202" s="49"/>
      <c r="R202" s="55"/>
      <c r="S202" s="55"/>
      <c r="T202" s="49"/>
      <c r="U202" s="55"/>
      <c r="V202" s="49"/>
      <c r="X202" s="49"/>
      <c r="Y202" s="5"/>
      <c r="AI202" s="5"/>
      <c r="AS202" s="5"/>
    </row>
    <row r="203" spans="1:54">
      <c r="A203" s="1" t="s">
        <v>358</v>
      </c>
      <c r="B203" s="68">
        <v>100</v>
      </c>
      <c r="C203" s="5">
        <v>1</v>
      </c>
      <c r="D203" s="54" t="s">
        <v>10</v>
      </c>
      <c r="E203" s="54" t="s">
        <v>3</v>
      </c>
      <c r="F203" s="64">
        <f>IFERROR(IF($C203&gt;0,VLOOKUP($C203,PosnPointsTRA,2,FALSE),0),0)</f>
        <v>8</v>
      </c>
      <c r="G203" s="49">
        <v>15.8</v>
      </c>
      <c r="H203" s="49">
        <v>9.6</v>
      </c>
      <c r="I203" s="55">
        <v>-1E-4</v>
      </c>
      <c r="J203" s="55">
        <v>-1E-4</v>
      </c>
      <c r="K203" s="49">
        <v>15.05</v>
      </c>
      <c r="L203" s="55">
        <v>-1E-4</v>
      </c>
      <c r="M203" s="49">
        <v>40.450000000000003</v>
      </c>
      <c r="N203" s="5">
        <v>1</v>
      </c>
      <c r="P203" s="49">
        <v>15.3</v>
      </c>
      <c r="Q203" s="49">
        <v>9.5</v>
      </c>
      <c r="R203" s="55">
        <v>7.8</v>
      </c>
      <c r="S203" s="55">
        <v>-1E-4</v>
      </c>
      <c r="T203" s="49">
        <v>15.17</v>
      </c>
      <c r="U203" s="55">
        <v>-1E-4</v>
      </c>
      <c r="V203" s="49">
        <v>47.77</v>
      </c>
      <c r="X203" s="49">
        <v>88.22</v>
      </c>
      <c r="Y203" s="5">
        <v>1</v>
      </c>
      <c r="AA203" s="65">
        <v>25.4</v>
      </c>
      <c r="AB203" s="1">
        <v>0</v>
      </c>
      <c r="AC203" s="1">
        <v>15.8</v>
      </c>
      <c r="AD203" s="1">
        <v>-1</v>
      </c>
      <c r="AE203" s="57">
        <v>0</v>
      </c>
      <c r="AF203" s="1">
        <v>15.1</v>
      </c>
      <c r="AG203" s="1">
        <v>0</v>
      </c>
      <c r="AH203" s="1">
        <v>0</v>
      </c>
      <c r="AI203" s="5">
        <v>-1</v>
      </c>
      <c r="AJ203" s="57">
        <v>0</v>
      </c>
      <c r="AK203" s="1">
        <v>32.6</v>
      </c>
      <c r="AL203" s="1">
        <v>0</v>
      </c>
      <c r="AM203" s="1">
        <v>15.3</v>
      </c>
      <c r="AN203" s="1">
        <v>-1</v>
      </c>
      <c r="AO203" s="57">
        <v>0</v>
      </c>
      <c r="AP203" s="1">
        <v>15.2</v>
      </c>
      <c r="AQ203" s="1">
        <v>0</v>
      </c>
      <c r="AR203" s="1">
        <v>0</v>
      </c>
      <c r="AS203" s="5">
        <v>-1</v>
      </c>
      <c r="AT203" s="57">
        <v>0</v>
      </c>
      <c r="AU203" s="1">
        <v>0</v>
      </c>
      <c r="AV203" s="1">
        <v>0</v>
      </c>
      <c r="AW203" s="1">
        <v>0</v>
      </c>
      <c r="AX203" s="1">
        <v>-1</v>
      </c>
      <c r="AY203" s="57">
        <v>0</v>
      </c>
      <c r="AZ203" s="1">
        <v>0</v>
      </c>
      <c r="BA203" s="1">
        <v>0</v>
      </c>
      <c r="BB203" s="1">
        <v>0</v>
      </c>
    </row>
    <row r="204" spans="1:54">
      <c r="A204" s="1" t="s">
        <v>358</v>
      </c>
      <c r="B204" s="68">
        <v>85</v>
      </c>
      <c r="C204" s="5">
        <v>2</v>
      </c>
      <c r="D204" s="54" t="s">
        <v>54</v>
      </c>
      <c r="E204" s="54" t="s">
        <v>53</v>
      </c>
      <c r="F204" s="64">
        <f>IFERROR(IF($C204&gt;0,VLOOKUP($C204,PosnPointsTRA,2,FALSE),0),0)</f>
        <v>7</v>
      </c>
      <c r="G204" s="49">
        <v>16.8</v>
      </c>
      <c r="H204" s="49">
        <v>9.6</v>
      </c>
      <c r="I204" s="55">
        <v>-1E-4</v>
      </c>
      <c r="J204" s="55">
        <v>-1E-4</v>
      </c>
      <c r="K204" s="49">
        <v>13.91</v>
      </c>
      <c r="L204" s="55">
        <v>-1E-4</v>
      </c>
      <c r="M204" s="49">
        <v>40.31</v>
      </c>
      <c r="N204" s="5">
        <v>2</v>
      </c>
      <c r="P204" s="49">
        <v>16.5</v>
      </c>
      <c r="Q204" s="49">
        <v>9.9</v>
      </c>
      <c r="R204" s="55">
        <v>5.6</v>
      </c>
      <c r="S204" s="55">
        <v>-1E-4</v>
      </c>
      <c r="T204" s="49">
        <v>13.84</v>
      </c>
      <c r="U204" s="55">
        <v>-1E-4</v>
      </c>
      <c r="V204" s="49">
        <v>45.84</v>
      </c>
      <c r="X204" s="49">
        <v>86.15</v>
      </c>
      <c r="Y204" s="5">
        <v>2</v>
      </c>
      <c r="AA204" s="65">
        <v>26.4</v>
      </c>
      <c r="AB204" s="1">
        <v>0</v>
      </c>
      <c r="AC204" s="1">
        <v>16.8</v>
      </c>
      <c r="AD204" s="1">
        <v>-1</v>
      </c>
      <c r="AE204" s="57">
        <v>0</v>
      </c>
      <c r="AF204" s="1">
        <v>13.9</v>
      </c>
      <c r="AG204" s="1">
        <v>0</v>
      </c>
      <c r="AH204" s="1">
        <v>0</v>
      </c>
      <c r="AI204" s="5">
        <v>-1</v>
      </c>
      <c r="AJ204" s="57">
        <v>0</v>
      </c>
      <c r="AK204" s="1">
        <v>32</v>
      </c>
      <c r="AL204" s="1">
        <v>0</v>
      </c>
      <c r="AM204" s="1">
        <v>16.5</v>
      </c>
      <c r="AN204" s="1">
        <v>-1</v>
      </c>
      <c r="AO204" s="57">
        <v>0</v>
      </c>
      <c r="AP204" s="1">
        <v>13.8</v>
      </c>
      <c r="AQ204" s="1">
        <v>0</v>
      </c>
      <c r="AR204" s="1">
        <v>0</v>
      </c>
      <c r="AS204" s="5">
        <v>-1</v>
      </c>
      <c r="AT204" s="57">
        <v>0</v>
      </c>
      <c r="AU204" s="1">
        <v>0</v>
      </c>
      <c r="AV204" s="1">
        <v>0</v>
      </c>
      <c r="AW204" s="1">
        <v>0</v>
      </c>
      <c r="AX204" s="1">
        <v>-1</v>
      </c>
      <c r="AY204" s="57">
        <v>0</v>
      </c>
      <c r="AZ204" s="1">
        <v>0</v>
      </c>
      <c r="BA204" s="1">
        <v>0</v>
      </c>
      <c r="BB204" s="1">
        <v>0</v>
      </c>
    </row>
    <row r="205" spans="1:54">
      <c r="A205" s="1" t="s">
        <v>358</v>
      </c>
      <c r="B205" s="68">
        <v>70</v>
      </c>
      <c r="C205" s="5">
        <v>3</v>
      </c>
      <c r="D205" s="54" t="s">
        <v>359</v>
      </c>
      <c r="E205" s="54" t="s">
        <v>214</v>
      </c>
      <c r="F205" s="64">
        <f>IFERROR(IF($C205&gt;0,VLOOKUP($C205,PosnPointsTRA,2,FALSE),0),0)</f>
        <v>6</v>
      </c>
      <c r="G205" s="49">
        <v>12.7</v>
      </c>
      <c r="H205" s="49">
        <v>9.5</v>
      </c>
      <c r="I205" s="55">
        <v>-1E-4</v>
      </c>
      <c r="J205" s="55">
        <v>-1E-4</v>
      </c>
      <c r="K205" s="49">
        <v>11.07</v>
      </c>
      <c r="L205" s="55">
        <v>-1E-4</v>
      </c>
      <c r="M205" s="49">
        <v>33.270000000000003</v>
      </c>
      <c r="N205" s="5">
        <v>4</v>
      </c>
      <c r="P205" s="49">
        <v>13.3</v>
      </c>
      <c r="Q205" s="49">
        <v>9.1999999999999993</v>
      </c>
      <c r="R205" s="55">
        <v>5.3</v>
      </c>
      <c r="S205" s="55">
        <v>-1E-4</v>
      </c>
      <c r="T205" s="49">
        <v>11.51</v>
      </c>
      <c r="U205" s="55">
        <v>-1E-4</v>
      </c>
      <c r="V205" s="49">
        <v>39.31</v>
      </c>
      <c r="X205" s="49">
        <v>72.58</v>
      </c>
      <c r="Y205" s="5">
        <v>3</v>
      </c>
      <c r="AA205" s="65">
        <v>22.2</v>
      </c>
      <c r="AB205" s="1">
        <v>0</v>
      </c>
      <c r="AC205" s="1">
        <v>12.7</v>
      </c>
      <c r="AD205" s="1">
        <v>-1</v>
      </c>
      <c r="AE205" s="57">
        <v>0</v>
      </c>
      <c r="AF205" s="1">
        <v>11.1</v>
      </c>
      <c r="AG205" s="1">
        <v>0</v>
      </c>
      <c r="AH205" s="1">
        <v>0</v>
      </c>
      <c r="AI205" s="5">
        <v>-1</v>
      </c>
      <c r="AJ205" s="57">
        <v>0</v>
      </c>
      <c r="AK205" s="1">
        <v>27.8</v>
      </c>
      <c r="AL205" s="1">
        <v>0</v>
      </c>
      <c r="AM205" s="1">
        <v>13.3</v>
      </c>
      <c r="AN205" s="1">
        <v>-1</v>
      </c>
      <c r="AO205" s="57">
        <v>0</v>
      </c>
      <c r="AP205" s="1">
        <v>11.5</v>
      </c>
      <c r="AQ205" s="1">
        <v>0</v>
      </c>
      <c r="AR205" s="1">
        <v>0</v>
      </c>
      <c r="AS205" s="5">
        <v>-1</v>
      </c>
      <c r="AT205" s="57">
        <v>0</v>
      </c>
      <c r="AU205" s="1">
        <v>0</v>
      </c>
      <c r="AV205" s="1">
        <v>0</v>
      </c>
      <c r="AW205" s="1">
        <v>0</v>
      </c>
      <c r="AX205" s="1">
        <v>-1</v>
      </c>
      <c r="AY205" s="57">
        <v>0</v>
      </c>
      <c r="AZ205" s="1">
        <v>0</v>
      </c>
      <c r="BA205" s="1">
        <v>0</v>
      </c>
      <c r="BB205" s="1">
        <v>0</v>
      </c>
    </row>
    <row r="206" spans="1:54">
      <c r="A206" s="1" t="s">
        <v>358</v>
      </c>
      <c r="B206" s="69">
        <v>0</v>
      </c>
      <c r="C206" s="5">
        <v>4</v>
      </c>
      <c r="D206" s="54" t="s">
        <v>360</v>
      </c>
      <c r="E206" s="54" t="s">
        <v>158</v>
      </c>
      <c r="F206" s="64">
        <f>IFERROR(IF($C206&gt;0,VLOOKUP($C206,PosnPointsTRA,2,FALSE),0),0)</f>
        <v>5</v>
      </c>
      <c r="G206" s="49">
        <v>13.1</v>
      </c>
      <c r="H206" s="49">
        <v>9.5</v>
      </c>
      <c r="I206" s="55">
        <v>-1E-4</v>
      </c>
      <c r="J206" s="55">
        <v>-1E-4</v>
      </c>
      <c r="K206" s="49">
        <v>12.13</v>
      </c>
      <c r="L206" s="55">
        <v>-1E-4</v>
      </c>
      <c r="M206" s="49">
        <v>34.729999999999997</v>
      </c>
      <c r="N206" s="5">
        <v>3</v>
      </c>
      <c r="P206" s="49">
        <v>5.4</v>
      </c>
      <c r="Q206" s="49">
        <v>3.4</v>
      </c>
      <c r="R206" s="55">
        <v>1.9</v>
      </c>
      <c r="S206" s="55">
        <v>-1E-4</v>
      </c>
      <c r="T206" s="49">
        <v>4.8099999999999996</v>
      </c>
      <c r="U206" s="55">
        <v>-1E-4</v>
      </c>
      <c r="V206" s="49">
        <v>15.51</v>
      </c>
      <c r="X206" s="49">
        <v>50.24</v>
      </c>
      <c r="Y206" s="5">
        <v>4</v>
      </c>
      <c r="AA206" s="65">
        <v>22.6</v>
      </c>
      <c r="AB206" s="1">
        <v>0</v>
      </c>
      <c r="AC206" s="1">
        <v>13.1</v>
      </c>
      <c r="AD206" s="1">
        <v>-1</v>
      </c>
      <c r="AE206" s="57">
        <v>0</v>
      </c>
      <c r="AF206" s="1">
        <v>12.1</v>
      </c>
      <c r="AG206" s="1">
        <v>0</v>
      </c>
      <c r="AH206" s="1">
        <v>0</v>
      </c>
      <c r="AI206" s="5">
        <v>-1</v>
      </c>
      <c r="AJ206" s="57">
        <v>0</v>
      </c>
      <c r="AK206" s="1">
        <v>10.7</v>
      </c>
      <c r="AL206" s="1">
        <v>0</v>
      </c>
      <c r="AM206" s="1">
        <v>5.4</v>
      </c>
      <c r="AN206" s="1">
        <v>-1</v>
      </c>
      <c r="AO206" s="57">
        <v>0</v>
      </c>
      <c r="AP206" s="1">
        <v>4.8</v>
      </c>
      <c r="AQ206" s="1">
        <v>0</v>
      </c>
      <c r="AR206" s="1">
        <v>0</v>
      </c>
      <c r="AS206" s="5">
        <v>4</v>
      </c>
      <c r="AT206" s="57">
        <v>0</v>
      </c>
      <c r="AU206" s="1">
        <v>0</v>
      </c>
      <c r="AV206" s="1">
        <v>0</v>
      </c>
      <c r="AW206" s="1">
        <v>0</v>
      </c>
      <c r="AX206" s="1">
        <v>-1</v>
      </c>
      <c r="AY206" s="57">
        <v>0</v>
      </c>
      <c r="AZ206" s="1">
        <v>0</v>
      </c>
      <c r="BA206" s="1">
        <v>0</v>
      </c>
      <c r="BB206" s="1">
        <v>0</v>
      </c>
    </row>
    <row r="207" spans="1:54">
      <c r="B207" s="68"/>
      <c r="C207" s="5"/>
      <c r="G207" s="49"/>
      <c r="H207" s="49"/>
      <c r="I207" s="55"/>
      <c r="J207" s="55"/>
      <c r="K207" s="49"/>
      <c r="L207" s="55"/>
      <c r="M207" s="49"/>
      <c r="N207" s="5"/>
      <c r="P207" s="49"/>
      <c r="Q207" s="49"/>
      <c r="R207" s="55"/>
      <c r="S207" s="55"/>
      <c r="T207" s="49"/>
      <c r="U207" s="55"/>
      <c r="V207" s="49"/>
      <c r="X207" s="49"/>
      <c r="Y207" s="5"/>
      <c r="AI207" s="5"/>
      <c r="AS207" s="5"/>
    </row>
    <row r="208" spans="1:54">
      <c r="A208" s="1" t="s">
        <v>361</v>
      </c>
      <c r="B208" s="68">
        <v>100</v>
      </c>
      <c r="C208" s="5">
        <v>1</v>
      </c>
      <c r="D208" s="54" t="s">
        <v>74</v>
      </c>
      <c r="E208" s="54" t="s">
        <v>12</v>
      </c>
      <c r="F208" s="64">
        <f>IFERROR(IF($C208&gt;0,VLOOKUP($C208,PosnPointsTRA,2,FALSE),0),0)</f>
        <v>8</v>
      </c>
      <c r="G208" s="49">
        <v>16</v>
      </c>
      <c r="H208" s="49">
        <v>9.1999999999999993</v>
      </c>
      <c r="I208" s="55">
        <v>-1E-4</v>
      </c>
      <c r="J208" s="55">
        <v>-1E-4</v>
      </c>
      <c r="K208" s="49">
        <v>12.99</v>
      </c>
      <c r="L208" s="55">
        <v>-1E-4</v>
      </c>
      <c r="M208" s="49">
        <v>38.19</v>
      </c>
      <c r="N208" s="5">
        <v>1</v>
      </c>
      <c r="P208" s="49">
        <v>15.1</v>
      </c>
      <c r="Q208" s="49">
        <v>9.6999999999999993</v>
      </c>
      <c r="R208" s="55">
        <v>4.8</v>
      </c>
      <c r="S208" s="55">
        <v>-1E-4</v>
      </c>
      <c r="T208" s="49">
        <v>12.22</v>
      </c>
      <c r="U208" s="55">
        <v>-1E-4</v>
      </c>
      <c r="V208" s="49">
        <v>41.82</v>
      </c>
      <c r="X208" s="49">
        <v>80.010000000000005</v>
      </c>
      <c r="Y208" s="5">
        <v>1</v>
      </c>
      <c r="AA208" s="65">
        <v>25.2</v>
      </c>
      <c r="AB208" s="1">
        <v>0</v>
      </c>
      <c r="AC208" s="1">
        <v>16</v>
      </c>
      <c r="AD208" s="1">
        <v>-1</v>
      </c>
      <c r="AE208" s="57">
        <v>0</v>
      </c>
      <c r="AF208" s="1">
        <v>13</v>
      </c>
      <c r="AG208" s="1">
        <v>0</v>
      </c>
      <c r="AH208" s="1">
        <v>0</v>
      </c>
      <c r="AI208" s="5">
        <v>-1</v>
      </c>
      <c r="AJ208" s="57">
        <v>0</v>
      </c>
      <c r="AK208" s="1">
        <v>29.6</v>
      </c>
      <c r="AL208" s="1">
        <v>0</v>
      </c>
      <c r="AM208" s="1">
        <v>15.1</v>
      </c>
      <c r="AN208" s="1">
        <v>-1</v>
      </c>
      <c r="AO208" s="57">
        <v>0</v>
      </c>
      <c r="AP208" s="1">
        <v>12.2</v>
      </c>
      <c r="AQ208" s="1">
        <v>0</v>
      </c>
      <c r="AR208" s="1">
        <v>0</v>
      </c>
      <c r="AS208" s="5">
        <v>-1</v>
      </c>
      <c r="AT208" s="57">
        <v>0</v>
      </c>
      <c r="AU208" s="1">
        <v>0</v>
      </c>
      <c r="AV208" s="1">
        <v>0</v>
      </c>
      <c r="AW208" s="1">
        <v>0</v>
      </c>
      <c r="AX208" s="1">
        <v>-1</v>
      </c>
      <c r="AY208" s="57">
        <v>0</v>
      </c>
      <c r="AZ208" s="1">
        <v>0</v>
      </c>
      <c r="BA208" s="1">
        <v>0</v>
      </c>
      <c r="BB208" s="1">
        <v>0</v>
      </c>
    </row>
    <row r="209" spans="1:54">
      <c r="A209" s="1" t="s">
        <v>361</v>
      </c>
      <c r="B209" s="68">
        <v>85</v>
      </c>
      <c r="C209" s="5">
        <v>2</v>
      </c>
      <c r="D209" s="54" t="s">
        <v>362</v>
      </c>
      <c r="E209" s="54" t="s">
        <v>237</v>
      </c>
      <c r="F209" s="64">
        <f>IFERROR(IF($C209&gt;0,VLOOKUP($C209,PosnPointsTRA,2,FALSE),0),0)</f>
        <v>7</v>
      </c>
      <c r="G209" s="49">
        <v>14.9</v>
      </c>
      <c r="H209" s="49">
        <v>9.5</v>
      </c>
      <c r="I209" s="55">
        <v>-1E-4</v>
      </c>
      <c r="J209" s="55">
        <v>-1E-4</v>
      </c>
      <c r="K209" s="49">
        <v>12.95</v>
      </c>
      <c r="L209" s="55">
        <v>-1E-4</v>
      </c>
      <c r="M209" s="49">
        <v>37.35</v>
      </c>
      <c r="N209" s="5">
        <v>3</v>
      </c>
      <c r="P209" s="49">
        <v>13.8</v>
      </c>
      <c r="Q209" s="49">
        <v>9.1</v>
      </c>
      <c r="R209" s="55">
        <v>5.8</v>
      </c>
      <c r="S209" s="55">
        <v>-1E-4</v>
      </c>
      <c r="T209" s="49">
        <v>12.82</v>
      </c>
      <c r="U209" s="55">
        <v>-1E-4</v>
      </c>
      <c r="V209" s="49">
        <v>41.52</v>
      </c>
      <c r="X209" s="49">
        <v>78.87</v>
      </c>
      <c r="Y209" s="5">
        <v>2</v>
      </c>
      <c r="AA209" s="65">
        <v>24.4</v>
      </c>
      <c r="AB209" s="1">
        <v>0</v>
      </c>
      <c r="AC209" s="1">
        <v>14.9</v>
      </c>
      <c r="AD209" s="1">
        <v>-1</v>
      </c>
      <c r="AE209" s="57">
        <v>0</v>
      </c>
      <c r="AF209" s="1">
        <v>13</v>
      </c>
      <c r="AG209" s="1">
        <v>0</v>
      </c>
      <c r="AH209" s="1">
        <v>0</v>
      </c>
      <c r="AI209" s="5">
        <v>-1</v>
      </c>
      <c r="AJ209" s="57">
        <v>0</v>
      </c>
      <c r="AK209" s="1">
        <v>28.7</v>
      </c>
      <c r="AL209" s="1">
        <v>0</v>
      </c>
      <c r="AM209" s="1">
        <v>13.8</v>
      </c>
      <c r="AN209" s="1">
        <v>-1</v>
      </c>
      <c r="AO209" s="57">
        <v>0</v>
      </c>
      <c r="AP209" s="1">
        <v>12.8</v>
      </c>
      <c r="AQ209" s="1">
        <v>0</v>
      </c>
      <c r="AR209" s="1">
        <v>0</v>
      </c>
      <c r="AS209" s="5">
        <v>-1</v>
      </c>
      <c r="AT209" s="57">
        <v>0</v>
      </c>
      <c r="AU209" s="1">
        <v>0</v>
      </c>
      <c r="AV209" s="1">
        <v>0</v>
      </c>
      <c r="AW209" s="1">
        <v>0</v>
      </c>
      <c r="AX209" s="1">
        <v>-1</v>
      </c>
      <c r="AY209" s="57">
        <v>0</v>
      </c>
      <c r="AZ209" s="1">
        <v>0</v>
      </c>
      <c r="BA209" s="1">
        <v>0</v>
      </c>
      <c r="BB209" s="1">
        <v>0</v>
      </c>
    </row>
    <row r="210" spans="1:54">
      <c r="A210" s="1" t="s">
        <v>361</v>
      </c>
      <c r="B210" s="68">
        <v>70</v>
      </c>
      <c r="C210" s="5">
        <v>3</v>
      </c>
      <c r="D210" s="54" t="s">
        <v>363</v>
      </c>
      <c r="E210" s="54" t="s">
        <v>214</v>
      </c>
      <c r="F210" s="64">
        <f>IFERROR(IF($C210&gt;0,VLOOKUP($C210,PosnPointsTRA,2,FALSE),0),0)</f>
        <v>6</v>
      </c>
      <c r="G210" s="49">
        <v>15.3</v>
      </c>
      <c r="H210" s="49">
        <v>9.8000000000000007</v>
      </c>
      <c r="I210" s="55">
        <v>-1E-4</v>
      </c>
      <c r="J210" s="55">
        <v>-1E-4</v>
      </c>
      <c r="K210" s="49">
        <v>12.41</v>
      </c>
      <c r="L210" s="55">
        <v>-1E-4</v>
      </c>
      <c r="M210" s="49">
        <v>37.51</v>
      </c>
      <c r="N210" s="5">
        <v>2</v>
      </c>
      <c r="P210" s="49">
        <v>13.5</v>
      </c>
      <c r="Q210" s="49">
        <v>9</v>
      </c>
      <c r="R210" s="55">
        <v>5.6</v>
      </c>
      <c r="S210" s="55">
        <v>-1E-4</v>
      </c>
      <c r="T210" s="49">
        <v>11.98</v>
      </c>
      <c r="U210" s="55">
        <v>-1E-4</v>
      </c>
      <c r="V210" s="49">
        <v>40.08</v>
      </c>
      <c r="X210" s="49">
        <v>77.59</v>
      </c>
      <c r="Y210" s="5">
        <v>3</v>
      </c>
      <c r="AA210" s="65">
        <v>25.1</v>
      </c>
      <c r="AB210" s="1">
        <v>0</v>
      </c>
      <c r="AC210" s="1">
        <v>15.3</v>
      </c>
      <c r="AD210" s="1">
        <v>-1</v>
      </c>
      <c r="AE210" s="57">
        <v>0</v>
      </c>
      <c r="AF210" s="1">
        <v>12.4</v>
      </c>
      <c r="AG210" s="1">
        <v>0</v>
      </c>
      <c r="AH210" s="1">
        <v>0</v>
      </c>
      <c r="AI210" s="5">
        <v>-1</v>
      </c>
      <c r="AJ210" s="57">
        <v>0</v>
      </c>
      <c r="AK210" s="1">
        <v>28.1</v>
      </c>
      <c r="AL210" s="1">
        <v>0</v>
      </c>
      <c r="AM210" s="1">
        <v>13.5</v>
      </c>
      <c r="AN210" s="1">
        <v>-1</v>
      </c>
      <c r="AO210" s="57">
        <v>0</v>
      </c>
      <c r="AP210" s="1">
        <v>12</v>
      </c>
      <c r="AQ210" s="1">
        <v>0</v>
      </c>
      <c r="AR210" s="1">
        <v>0</v>
      </c>
      <c r="AS210" s="5">
        <v>-1</v>
      </c>
      <c r="AT210" s="57">
        <v>0</v>
      </c>
      <c r="AU210" s="1">
        <v>0</v>
      </c>
      <c r="AV210" s="1">
        <v>0</v>
      </c>
      <c r="AW210" s="1">
        <v>0</v>
      </c>
      <c r="AX210" s="1">
        <v>-1</v>
      </c>
      <c r="AY210" s="57">
        <v>0</v>
      </c>
      <c r="AZ210" s="1">
        <v>0</v>
      </c>
      <c r="BA210" s="1">
        <v>0</v>
      </c>
      <c r="BB210" s="1">
        <v>0</v>
      </c>
    </row>
    <row r="211" spans="1:54">
      <c r="B211" s="68"/>
      <c r="C211" s="5"/>
      <c r="G211" s="49"/>
      <c r="H211" s="49"/>
      <c r="I211" s="55"/>
      <c r="J211" s="55"/>
      <c r="K211" s="49"/>
      <c r="L211" s="55"/>
      <c r="M211" s="49"/>
      <c r="N211" s="5"/>
      <c r="P211" s="49"/>
      <c r="Q211" s="49"/>
      <c r="R211" s="55"/>
      <c r="S211" s="55"/>
      <c r="T211" s="49"/>
      <c r="U211" s="55"/>
      <c r="V211" s="49"/>
      <c r="X211" s="49"/>
      <c r="Y211" s="5"/>
      <c r="AI211" s="5"/>
      <c r="AS211" s="5"/>
    </row>
    <row r="212" spans="1:54">
      <c r="A212" s="1" t="s">
        <v>364</v>
      </c>
      <c r="B212" s="68">
        <v>100</v>
      </c>
      <c r="C212" s="5">
        <v>1</v>
      </c>
      <c r="D212" s="54" t="s">
        <v>52</v>
      </c>
      <c r="E212" s="54" t="s">
        <v>51</v>
      </c>
      <c r="F212" s="64">
        <f>IFERROR(IF($C212&gt;0,VLOOKUP($C212,PosnPointsTRA,2,FALSE),0),0)</f>
        <v>8</v>
      </c>
      <c r="G212" s="49">
        <v>16.600000000000001</v>
      </c>
      <c r="H212" s="49">
        <v>9.4</v>
      </c>
      <c r="I212" s="55">
        <v>-1E-4</v>
      </c>
      <c r="J212" s="55">
        <v>-1E-4</v>
      </c>
      <c r="K212" s="49">
        <v>13.05</v>
      </c>
      <c r="L212" s="55">
        <v>-1E-4</v>
      </c>
      <c r="M212" s="49">
        <v>39.049999999999997</v>
      </c>
      <c r="N212" s="5">
        <v>1</v>
      </c>
      <c r="P212" s="49">
        <v>16.100000000000001</v>
      </c>
      <c r="Q212" s="49">
        <v>9.5</v>
      </c>
      <c r="R212" s="55">
        <v>6.2</v>
      </c>
      <c r="S212" s="55">
        <v>-1E-4</v>
      </c>
      <c r="T212" s="49">
        <v>12.75</v>
      </c>
      <c r="U212" s="55">
        <v>-1E-4</v>
      </c>
      <c r="V212" s="49">
        <v>44.55</v>
      </c>
      <c r="X212" s="49">
        <v>83.6</v>
      </c>
      <c r="Y212" s="5">
        <v>1</v>
      </c>
      <c r="AA212" s="65">
        <v>26</v>
      </c>
      <c r="AB212" s="1">
        <v>0</v>
      </c>
      <c r="AC212" s="1">
        <v>16.600000000000001</v>
      </c>
      <c r="AD212" s="1">
        <v>-1</v>
      </c>
      <c r="AE212" s="57">
        <v>0</v>
      </c>
      <c r="AF212" s="1">
        <v>13.1</v>
      </c>
      <c r="AG212" s="1">
        <v>0</v>
      </c>
      <c r="AH212" s="1">
        <v>0</v>
      </c>
      <c r="AI212" s="5">
        <v>-1</v>
      </c>
      <c r="AJ212" s="57">
        <v>0</v>
      </c>
      <c r="AK212" s="1">
        <v>31.8</v>
      </c>
      <c r="AL212" s="1">
        <v>0</v>
      </c>
      <c r="AM212" s="1">
        <v>16.100000000000001</v>
      </c>
      <c r="AN212" s="1">
        <v>-1</v>
      </c>
      <c r="AO212" s="57">
        <v>0</v>
      </c>
      <c r="AP212" s="1">
        <v>12.8</v>
      </c>
      <c r="AQ212" s="1">
        <v>0</v>
      </c>
      <c r="AR212" s="1">
        <v>0</v>
      </c>
      <c r="AS212" s="5">
        <v>-1</v>
      </c>
      <c r="AT212" s="57">
        <v>0</v>
      </c>
      <c r="AU212" s="1">
        <v>0</v>
      </c>
      <c r="AV212" s="1">
        <v>0</v>
      </c>
      <c r="AW212" s="1">
        <v>0</v>
      </c>
      <c r="AX212" s="1">
        <v>-1</v>
      </c>
      <c r="AY212" s="57">
        <v>0</v>
      </c>
      <c r="AZ212" s="1">
        <v>0</v>
      </c>
      <c r="BA212" s="1">
        <v>0</v>
      </c>
      <c r="BB212" s="1">
        <v>0</v>
      </c>
    </row>
    <row r="213" spans="1:54">
      <c r="A213" s="1" t="s">
        <v>364</v>
      </c>
      <c r="B213" s="68">
        <v>85</v>
      </c>
      <c r="C213" s="5">
        <v>2</v>
      </c>
      <c r="D213" s="54" t="s">
        <v>365</v>
      </c>
      <c r="E213" s="54" t="s">
        <v>12</v>
      </c>
      <c r="F213" s="64">
        <f>IFERROR(IF($C213&gt;0,VLOOKUP($C213,PosnPointsTRA,2,FALSE),0),0)</f>
        <v>7</v>
      </c>
      <c r="G213" s="49">
        <v>15.5</v>
      </c>
      <c r="H213" s="49">
        <v>9.6999999999999993</v>
      </c>
      <c r="I213" s="55">
        <v>-1E-4</v>
      </c>
      <c r="J213" s="55">
        <v>-1E-4</v>
      </c>
      <c r="K213" s="49">
        <v>12.15</v>
      </c>
      <c r="L213" s="55">
        <v>-1E-4</v>
      </c>
      <c r="M213" s="49">
        <v>37.35</v>
      </c>
      <c r="N213" s="5">
        <v>3</v>
      </c>
      <c r="P213" s="49">
        <v>15.1</v>
      </c>
      <c r="Q213" s="49">
        <v>9.5</v>
      </c>
      <c r="R213" s="55">
        <v>5.2</v>
      </c>
      <c r="S213" s="55">
        <v>-1E-4</v>
      </c>
      <c r="T213" s="49">
        <v>12.23</v>
      </c>
      <c r="U213" s="55">
        <v>-1E-4</v>
      </c>
      <c r="V213" s="49">
        <v>42.03</v>
      </c>
      <c r="X213" s="49">
        <v>79.38</v>
      </c>
      <c r="Y213" s="5">
        <v>2</v>
      </c>
      <c r="AA213" s="65">
        <v>25.2</v>
      </c>
      <c r="AB213" s="1">
        <v>0</v>
      </c>
      <c r="AC213" s="1">
        <v>15.5</v>
      </c>
      <c r="AD213" s="1">
        <v>-1</v>
      </c>
      <c r="AE213" s="57">
        <v>0</v>
      </c>
      <c r="AF213" s="1">
        <v>12.2</v>
      </c>
      <c r="AG213" s="1">
        <v>0</v>
      </c>
      <c r="AH213" s="1">
        <v>0</v>
      </c>
      <c r="AI213" s="5">
        <v>-1</v>
      </c>
      <c r="AJ213" s="57">
        <v>0</v>
      </c>
      <c r="AK213" s="1">
        <v>29.8</v>
      </c>
      <c r="AL213" s="1">
        <v>0</v>
      </c>
      <c r="AM213" s="1">
        <v>15.1</v>
      </c>
      <c r="AN213" s="1">
        <v>-1</v>
      </c>
      <c r="AO213" s="57">
        <v>0</v>
      </c>
      <c r="AP213" s="1">
        <v>12.2</v>
      </c>
      <c r="AQ213" s="1">
        <v>0</v>
      </c>
      <c r="AR213" s="1">
        <v>0</v>
      </c>
      <c r="AS213" s="5">
        <v>-1</v>
      </c>
      <c r="AT213" s="57">
        <v>0</v>
      </c>
      <c r="AU213" s="1">
        <v>0</v>
      </c>
      <c r="AV213" s="1">
        <v>0</v>
      </c>
      <c r="AW213" s="1">
        <v>0</v>
      </c>
      <c r="AX213" s="1">
        <v>-1</v>
      </c>
      <c r="AY213" s="57">
        <v>0</v>
      </c>
      <c r="AZ213" s="1">
        <v>0</v>
      </c>
      <c r="BA213" s="1">
        <v>0</v>
      </c>
      <c r="BB213" s="1">
        <v>0</v>
      </c>
    </row>
    <row r="214" spans="1:54">
      <c r="A214" s="1" t="s">
        <v>364</v>
      </c>
      <c r="B214" s="68">
        <v>70</v>
      </c>
      <c r="C214" s="5">
        <v>3</v>
      </c>
      <c r="D214" s="54" t="s">
        <v>49</v>
      </c>
      <c r="E214" s="54" t="s">
        <v>3</v>
      </c>
      <c r="F214" s="64">
        <f>IFERROR(IF($C214&gt;0,VLOOKUP($C214,PosnPointsTRA,2,FALSE),0),0)</f>
        <v>6</v>
      </c>
      <c r="G214" s="49">
        <v>15.8</v>
      </c>
      <c r="H214" s="49">
        <v>9.4</v>
      </c>
      <c r="I214" s="55">
        <v>-1E-4</v>
      </c>
      <c r="J214" s="55">
        <v>-1E-4</v>
      </c>
      <c r="K214" s="49">
        <v>12.23</v>
      </c>
      <c r="L214" s="55">
        <v>-1E-4</v>
      </c>
      <c r="M214" s="49">
        <v>37.43</v>
      </c>
      <c r="N214" s="5">
        <v>2</v>
      </c>
      <c r="P214" s="49">
        <v>12.4</v>
      </c>
      <c r="Q214" s="49">
        <v>9.3000000000000007</v>
      </c>
      <c r="R214" s="55">
        <v>5.5</v>
      </c>
      <c r="S214" s="55">
        <v>-1E-4</v>
      </c>
      <c r="T214" s="49">
        <v>12.66</v>
      </c>
      <c r="U214" s="55">
        <v>-1E-4</v>
      </c>
      <c r="V214" s="49">
        <v>39.86</v>
      </c>
      <c r="X214" s="49">
        <v>77.290000000000006</v>
      </c>
      <c r="Y214" s="5">
        <v>3</v>
      </c>
      <c r="AA214" s="65">
        <v>25.2</v>
      </c>
      <c r="AB214" s="1">
        <v>0</v>
      </c>
      <c r="AC214" s="1">
        <v>15.8</v>
      </c>
      <c r="AD214" s="1">
        <v>-1</v>
      </c>
      <c r="AE214" s="57">
        <v>0</v>
      </c>
      <c r="AF214" s="1">
        <v>12.2</v>
      </c>
      <c r="AG214" s="1">
        <v>0</v>
      </c>
      <c r="AH214" s="1">
        <v>0</v>
      </c>
      <c r="AI214" s="5">
        <v>-1</v>
      </c>
      <c r="AJ214" s="57">
        <v>0</v>
      </c>
      <c r="AK214" s="1">
        <v>27.2</v>
      </c>
      <c r="AL214" s="1">
        <v>0</v>
      </c>
      <c r="AM214" s="1">
        <v>12.4</v>
      </c>
      <c r="AN214" s="1">
        <v>-1</v>
      </c>
      <c r="AO214" s="57">
        <v>0</v>
      </c>
      <c r="AP214" s="1">
        <v>12.7</v>
      </c>
      <c r="AQ214" s="1">
        <v>0</v>
      </c>
      <c r="AR214" s="1">
        <v>0</v>
      </c>
      <c r="AS214" s="5">
        <v>-1</v>
      </c>
      <c r="AT214" s="57">
        <v>0</v>
      </c>
      <c r="AU214" s="1">
        <v>0</v>
      </c>
      <c r="AV214" s="1">
        <v>0</v>
      </c>
      <c r="AW214" s="1">
        <v>0</v>
      </c>
      <c r="AX214" s="1">
        <v>-1</v>
      </c>
      <c r="AY214" s="57">
        <v>0</v>
      </c>
      <c r="AZ214" s="1">
        <v>0</v>
      </c>
      <c r="BA214" s="1">
        <v>0</v>
      </c>
      <c r="BB214" s="1">
        <v>0</v>
      </c>
    </row>
    <row r="215" spans="1:54">
      <c r="A215" s="1" t="s">
        <v>364</v>
      </c>
      <c r="B215" s="69">
        <v>0</v>
      </c>
      <c r="C215" s="5">
        <v>4</v>
      </c>
      <c r="D215" s="54" t="s">
        <v>123</v>
      </c>
      <c r="E215" s="54" t="s">
        <v>0</v>
      </c>
      <c r="F215" s="64">
        <f>IFERROR(IF($C215&gt;0,VLOOKUP($C215,PosnPointsTRA,2,FALSE),0),0)</f>
        <v>5</v>
      </c>
      <c r="G215" s="49">
        <v>8.8000000000000007</v>
      </c>
      <c r="H215" s="49">
        <v>5.6</v>
      </c>
      <c r="I215" s="55">
        <v>-1E-4</v>
      </c>
      <c r="J215" s="55">
        <v>-1E-4</v>
      </c>
      <c r="K215" s="49">
        <v>7.13</v>
      </c>
      <c r="L215" s="55">
        <v>-1E-4</v>
      </c>
      <c r="M215" s="49">
        <v>21.53</v>
      </c>
      <c r="N215" s="5">
        <v>4</v>
      </c>
      <c r="P215" s="49">
        <v>13.3</v>
      </c>
      <c r="Q215" s="49">
        <v>9.1999999999999993</v>
      </c>
      <c r="R215" s="55">
        <v>5.4</v>
      </c>
      <c r="S215" s="55">
        <v>-1E-4</v>
      </c>
      <c r="T215" s="49">
        <v>11.76</v>
      </c>
      <c r="U215" s="55">
        <v>-1E-4</v>
      </c>
      <c r="V215" s="49">
        <v>39.659999999999997</v>
      </c>
      <c r="X215" s="49">
        <v>61.19</v>
      </c>
      <c r="Y215" s="5">
        <v>4</v>
      </c>
      <c r="AA215" s="65">
        <v>14.4</v>
      </c>
      <c r="AB215" s="1">
        <v>0</v>
      </c>
      <c r="AC215" s="1">
        <v>8.8000000000000007</v>
      </c>
      <c r="AD215" s="1">
        <v>-1</v>
      </c>
      <c r="AE215" s="57">
        <v>0</v>
      </c>
      <c r="AF215" s="1">
        <v>7.1</v>
      </c>
      <c r="AG215" s="1">
        <v>0</v>
      </c>
      <c r="AH215" s="1">
        <v>0</v>
      </c>
      <c r="AI215" s="5">
        <v>6</v>
      </c>
      <c r="AJ215" s="57">
        <v>0</v>
      </c>
      <c r="AK215" s="1">
        <v>27.9</v>
      </c>
      <c r="AL215" s="1">
        <v>0</v>
      </c>
      <c r="AM215" s="1">
        <v>13.3</v>
      </c>
      <c r="AN215" s="1">
        <v>-1</v>
      </c>
      <c r="AO215" s="57">
        <v>0</v>
      </c>
      <c r="AP215" s="1">
        <v>11.8</v>
      </c>
      <c r="AQ215" s="1">
        <v>0</v>
      </c>
      <c r="AR215" s="1">
        <v>0</v>
      </c>
      <c r="AS215" s="5">
        <v>-1</v>
      </c>
      <c r="AT215" s="57">
        <v>0</v>
      </c>
      <c r="AU215" s="1">
        <v>0</v>
      </c>
      <c r="AV215" s="1">
        <v>0</v>
      </c>
      <c r="AW215" s="1">
        <v>0</v>
      </c>
      <c r="AX215" s="1">
        <v>-1</v>
      </c>
      <c r="AY215" s="57">
        <v>0</v>
      </c>
      <c r="AZ215" s="1">
        <v>0</v>
      </c>
      <c r="BA215" s="1">
        <v>0</v>
      </c>
      <c r="BB215" s="1">
        <v>0</v>
      </c>
    </row>
    <row r="216" spans="1:54">
      <c r="B216" s="68"/>
      <c r="C216" s="5"/>
      <c r="G216" s="49"/>
      <c r="H216" s="49"/>
      <c r="I216" s="55"/>
      <c r="J216" s="55"/>
      <c r="K216" s="49"/>
      <c r="L216" s="55"/>
      <c r="M216" s="49"/>
      <c r="N216" s="5"/>
      <c r="P216" s="49"/>
      <c r="Q216" s="49"/>
      <c r="R216" s="55"/>
      <c r="S216" s="55"/>
      <c r="T216" s="49"/>
      <c r="U216" s="55"/>
      <c r="V216" s="49"/>
      <c r="X216" s="49"/>
      <c r="Y216" s="5"/>
      <c r="AI216" s="5"/>
      <c r="AS216" s="5"/>
    </row>
    <row r="217" spans="1:54">
      <c r="A217" s="1" t="s">
        <v>366</v>
      </c>
      <c r="B217" s="68">
        <v>100</v>
      </c>
      <c r="C217" s="5">
        <v>1</v>
      </c>
      <c r="D217" s="54" t="s">
        <v>39</v>
      </c>
      <c r="E217" s="54" t="s">
        <v>38</v>
      </c>
      <c r="F217" s="64">
        <f>IFERROR(IF($C217&gt;0,VLOOKUP($C217,PosnPointsTRA,2,FALSE),0),0)</f>
        <v>8</v>
      </c>
      <c r="G217" s="49">
        <v>16.100000000000001</v>
      </c>
      <c r="H217" s="49">
        <v>9.6999999999999993</v>
      </c>
      <c r="I217" s="55">
        <v>-1E-4</v>
      </c>
      <c r="J217" s="55">
        <v>-1E-4</v>
      </c>
      <c r="K217" s="49">
        <v>13.23</v>
      </c>
      <c r="L217" s="55">
        <v>-1E-4</v>
      </c>
      <c r="M217" s="49">
        <v>39.03</v>
      </c>
      <c r="N217" s="5">
        <v>1</v>
      </c>
      <c r="P217" s="49">
        <v>15.9</v>
      </c>
      <c r="Q217" s="49">
        <v>9.4</v>
      </c>
      <c r="R217" s="55">
        <v>6.1</v>
      </c>
      <c r="S217" s="55">
        <v>-1E-4</v>
      </c>
      <c r="T217" s="49">
        <v>13.27</v>
      </c>
      <c r="U217" s="55">
        <v>-1E-4</v>
      </c>
      <c r="V217" s="49">
        <v>44.67</v>
      </c>
      <c r="X217" s="49">
        <v>83.7</v>
      </c>
      <c r="Y217" s="5">
        <v>1</v>
      </c>
      <c r="AA217" s="65">
        <v>25.8</v>
      </c>
      <c r="AB217" s="1">
        <v>0</v>
      </c>
      <c r="AC217" s="1">
        <v>16.100000000000001</v>
      </c>
      <c r="AD217" s="1">
        <v>-1</v>
      </c>
      <c r="AE217" s="57">
        <v>0</v>
      </c>
      <c r="AF217" s="1">
        <v>13.2</v>
      </c>
      <c r="AG217" s="1">
        <v>0</v>
      </c>
      <c r="AH217" s="1">
        <v>0</v>
      </c>
      <c r="AI217" s="5">
        <v>-1</v>
      </c>
      <c r="AJ217" s="57">
        <v>0</v>
      </c>
      <c r="AK217" s="1">
        <v>31.4</v>
      </c>
      <c r="AL217" s="1">
        <v>0</v>
      </c>
      <c r="AM217" s="1">
        <v>15.9</v>
      </c>
      <c r="AN217" s="1">
        <v>-1</v>
      </c>
      <c r="AO217" s="57">
        <v>0</v>
      </c>
      <c r="AP217" s="1">
        <v>13.3</v>
      </c>
      <c r="AQ217" s="1">
        <v>0</v>
      </c>
      <c r="AR217" s="1">
        <v>0</v>
      </c>
      <c r="AS217" s="5">
        <v>-1</v>
      </c>
      <c r="AT217" s="57">
        <v>0</v>
      </c>
      <c r="AU217" s="1">
        <v>0</v>
      </c>
      <c r="AV217" s="1">
        <v>0</v>
      </c>
      <c r="AW217" s="1">
        <v>0</v>
      </c>
      <c r="AX217" s="1">
        <v>-1</v>
      </c>
      <c r="AY217" s="57">
        <v>0</v>
      </c>
      <c r="AZ217" s="1">
        <v>0</v>
      </c>
      <c r="BA217" s="1">
        <v>0</v>
      </c>
      <c r="BB217" s="1">
        <v>0</v>
      </c>
    </row>
    <row r="218" spans="1:54">
      <c r="A218" s="1" t="s">
        <v>366</v>
      </c>
      <c r="B218" s="68">
        <v>85</v>
      </c>
      <c r="C218" s="5">
        <v>2</v>
      </c>
      <c r="D218" s="54" t="s">
        <v>367</v>
      </c>
      <c r="E218" s="54" t="s">
        <v>12</v>
      </c>
      <c r="F218" s="64">
        <f>IFERROR(IF($C218&gt;0,VLOOKUP($C218,PosnPointsTRA,2,FALSE),0),0)</f>
        <v>7</v>
      </c>
      <c r="G218" s="49">
        <v>15.6</v>
      </c>
      <c r="H218" s="49">
        <v>9.1999999999999993</v>
      </c>
      <c r="I218" s="55">
        <v>-1E-4</v>
      </c>
      <c r="J218" s="55">
        <v>-1E-4</v>
      </c>
      <c r="K218" s="49">
        <v>11.99</v>
      </c>
      <c r="L218" s="55">
        <v>-1E-4</v>
      </c>
      <c r="M218" s="49">
        <v>36.79</v>
      </c>
      <c r="N218" s="5">
        <v>3</v>
      </c>
      <c r="P218" s="49">
        <v>15.4</v>
      </c>
      <c r="Q218" s="49">
        <v>9.3000000000000007</v>
      </c>
      <c r="R218" s="55">
        <v>5.6</v>
      </c>
      <c r="S218" s="55">
        <v>-1E-4</v>
      </c>
      <c r="T218" s="49">
        <v>12.4</v>
      </c>
      <c r="U218" s="55">
        <v>-1E-4</v>
      </c>
      <c r="V218" s="49">
        <v>42.7</v>
      </c>
      <c r="X218" s="49">
        <v>79.489999999999995</v>
      </c>
      <c r="Y218" s="5">
        <v>2</v>
      </c>
      <c r="AA218" s="65">
        <v>24.8</v>
      </c>
      <c r="AB218" s="1">
        <v>0</v>
      </c>
      <c r="AC218" s="1">
        <v>15.6</v>
      </c>
      <c r="AD218" s="1">
        <v>-1</v>
      </c>
      <c r="AE218" s="57">
        <v>0</v>
      </c>
      <c r="AF218" s="1">
        <v>12</v>
      </c>
      <c r="AG218" s="1">
        <v>0</v>
      </c>
      <c r="AH218" s="1">
        <v>0</v>
      </c>
      <c r="AI218" s="5">
        <v>-1</v>
      </c>
      <c r="AJ218" s="57">
        <v>0</v>
      </c>
      <c r="AK218" s="1">
        <v>30.3</v>
      </c>
      <c r="AL218" s="1">
        <v>0</v>
      </c>
      <c r="AM218" s="1">
        <v>15.4</v>
      </c>
      <c r="AN218" s="1">
        <v>-1</v>
      </c>
      <c r="AO218" s="57">
        <v>0</v>
      </c>
      <c r="AP218" s="1">
        <v>12.4</v>
      </c>
      <c r="AQ218" s="1">
        <v>0</v>
      </c>
      <c r="AR218" s="1">
        <v>0</v>
      </c>
      <c r="AS218" s="5">
        <v>-1</v>
      </c>
      <c r="AT218" s="57">
        <v>0</v>
      </c>
      <c r="AU218" s="1">
        <v>0</v>
      </c>
      <c r="AV218" s="1">
        <v>0</v>
      </c>
      <c r="AW218" s="1">
        <v>0</v>
      </c>
      <c r="AX218" s="1">
        <v>-1</v>
      </c>
      <c r="AY218" s="57">
        <v>0</v>
      </c>
      <c r="AZ218" s="1">
        <v>0</v>
      </c>
      <c r="BA218" s="1">
        <v>0</v>
      </c>
      <c r="BB218" s="1">
        <v>0</v>
      </c>
    </row>
    <row r="219" spans="1:54">
      <c r="A219" s="1" t="s">
        <v>366</v>
      </c>
      <c r="B219" s="68">
        <v>70</v>
      </c>
      <c r="C219" s="5">
        <v>3</v>
      </c>
      <c r="D219" s="54" t="s">
        <v>61</v>
      </c>
      <c r="E219" s="54" t="s">
        <v>51</v>
      </c>
      <c r="F219" s="64">
        <f>IFERROR(IF($C219&gt;0,VLOOKUP($C219,PosnPointsTRA,2,FALSE),0),0)</f>
        <v>6</v>
      </c>
      <c r="G219" s="49">
        <v>15.1</v>
      </c>
      <c r="H219" s="49">
        <v>9.5</v>
      </c>
      <c r="I219" s="55">
        <v>-1E-4</v>
      </c>
      <c r="J219" s="55">
        <v>-1E-4</v>
      </c>
      <c r="K219" s="49">
        <v>12.36</v>
      </c>
      <c r="L219" s="55">
        <v>-1E-4</v>
      </c>
      <c r="M219" s="49">
        <v>36.96</v>
      </c>
      <c r="N219" s="5">
        <v>2</v>
      </c>
      <c r="P219" s="49">
        <v>14.5</v>
      </c>
      <c r="Q219" s="49">
        <v>9</v>
      </c>
      <c r="R219" s="55">
        <v>5.4</v>
      </c>
      <c r="S219" s="55">
        <v>-1E-4</v>
      </c>
      <c r="T219" s="49">
        <v>12.72</v>
      </c>
      <c r="U219" s="55">
        <v>-1E-4</v>
      </c>
      <c r="V219" s="49">
        <v>41.62</v>
      </c>
      <c r="X219" s="49">
        <v>78.58</v>
      </c>
      <c r="Y219" s="5">
        <v>3</v>
      </c>
      <c r="AA219" s="65">
        <v>24.6</v>
      </c>
      <c r="AB219" s="1">
        <v>0</v>
      </c>
      <c r="AC219" s="1">
        <v>15.1</v>
      </c>
      <c r="AD219" s="1">
        <v>-1</v>
      </c>
      <c r="AE219" s="57">
        <v>0</v>
      </c>
      <c r="AF219" s="1">
        <v>12.4</v>
      </c>
      <c r="AG219" s="1">
        <v>0</v>
      </c>
      <c r="AH219" s="1">
        <v>0</v>
      </c>
      <c r="AI219" s="5">
        <v>-1</v>
      </c>
      <c r="AJ219" s="57">
        <v>0</v>
      </c>
      <c r="AK219" s="1">
        <v>28.9</v>
      </c>
      <c r="AL219" s="1">
        <v>0</v>
      </c>
      <c r="AM219" s="1">
        <v>14.5</v>
      </c>
      <c r="AN219" s="1">
        <v>-1</v>
      </c>
      <c r="AO219" s="57">
        <v>0</v>
      </c>
      <c r="AP219" s="1">
        <v>12.7</v>
      </c>
      <c r="AQ219" s="1">
        <v>0</v>
      </c>
      <c r="AR219" s="1">
        <v>0</v>
      </c>
      <c r="AS219" s="5">
        <v>-1</v>
      </c>
      <c r="AT219" s="57">
        <v>0</v>
      </c>
      <c r="AU219" s="1">
        <v>0</v>
      </c>
      <c r="AV219" s="1">
        <v>0</v>
      </c>
      <c r="AW219" s="1">
        <v>0</v>
      </c>
      <c r="AX219" s="1">
        <v>-1</v>
      </c>
      <c r="AY219" s="57">
        <v>0</v>
      </c>
      <c r="AZ219" s="1">
        <v>0</v>
      </c>
      <c r="BA219" s="1">
        <v>0</v>
      </c>
      <c r="BB219" s="1">
        <v>0</v>
      </c>
    </row>
    <row r="220" spans="1:54">
      <c r="A220" s="1" t="s">
        <v>366</v>
      </c>
      <c r="B220" s="69">
        <v>0</v>
      </c>
      <c r="C220" s="5">
        <v>4</v>
      </c>
      <c r="D220" s="54" t="s">
        <v>368</v>
      </c>
      <c r="E220" s="54" t="s">
        <v>34</v>
      </c>
      <c r="F220" s="64">
        <f>IFERROR(IF($C220&gt;0,VLOOKUP($C220,PosnPointsTRA,2,FALSE),0),0)</f>
        <v>5</v>
      </c>
      <c r="G220" s="49">
        <v>14.7</v>
      </c>
      <c r="H220" s="49">
        <v>9.6</v>
      </c>
      <c r="I220" s="55">
        <v>-1E-4</v>
      </c>
      <c r="J220" s="55">
        <v>-1E-4</v>
      </c>
      <c r="K220" s="49">
        <v>12.08</v>
      </c>
      <c r="L220" s="55">
        <v>-1E-4</v>
      </c>
      <c r="M220" s="49">
        <v>36.380000000000003</v>
      </c>
      <c r="N220" s="5">
        <v>4</v>
      </c>
      <c r="P220" s="49">
        <v>10.3</v>
      </c>
      <c r="Q220" s="49">
        <v>6.8</v>
      </c>
      <c r="R220" s="55">
        <v>3.5</v>
      </c>
      <c r="S220" s="55">
        <v>-1E-4</v>
      </c>
      <c r="T220" s="49">
        <v>8.92</v>
      </c>
      <c r="U220" s="55">
        <v>-1E-4</v>
      </c>
      <c r="V220" s="49">
        <v>29.52</v>
      </c>
      <c r="X220" s="49">
        <v>65.900000000000006</v>
      </c>
      <c r="Y220" s="5">
        <v>4</v>
      </c>
      <c r="AA220" s="65">
        <v>24.3</v>
      </c>
      <c r="AB220" s="1">
        <v>0</v>
      </c>
      <c r="AC220" s="1">
        <v>14.7</v>
      </c>
      <c r="AD220" s="1">
        <v>-1</v>
      </c>
      <c r="AE220" s="57">
        <v>0</v>
      </c>
      <c r="AF220" s="1">
        <v>12.1</v>
      </c>
      <c r="AG220" s="1">
        <v>0</v>
      </c>
      <c r="AH220" s="1">
        <v>0</v>
      </c>
      <c r="AI220" s="5">
        <v>-1</v>
      </c>
      <c r="AJ220" s="57">
        <v>0</v>
      </c>
      <c r="AK220" s="1">
        <v>20.6</v>
      </c>
      <c r="AL220" s="1">
        <v>0</v>
      </c>
      <c r="AM220" s="1">
        <v>10.3</v>
      </c>
      <c r="AN220" s="1">
        <v>-1</v>
      </c>
      <c r="AO220" s="57">
        <v>0</v>
      </c>
      <c r="AP220" s="1">
        <v>8.9</v>
      </c>
      <c r="AQ220" s="1">
        <v>0</v>
      </c>
      <c r="AR220" s="1">
        <v>0</v>
      </c>
      <c r="AS220" s="5">
        <v>7</v>
      </c>
      <c r="AT220" s="57">
        <v>0</v>
      </c>
      <c r="AU220" s="1">
        <v>0</v>
      </c>
      <c r="AV220" s="1">
        <v>0</v>
      </c>
      <c r="AW220" s="1">
        <v>0</v>
      </c>
      <c r="AX220" s="1">
        <v>-1</v>
      </c>
      <c r="AY220" s="57">
        <v>0</v>
      </c>
      <c r="AZ220" s="1">
        <v>0</v>
      </c>
      <c r="BA220" s="1">
        <v>0</v>
      </c>
      <c r="BB220" s="1">
        <v>0</v>
      </c>
    </row>
    <row r="221" spans="1:54">
      <c r="B221" s="68"/>
      <c r="C221" s="5"/>
      <c r="G221" s="49"/>
      <c r="H221" s="49"/>
      <c r="I221" s="55"/>
      <c r="J221" s="55"/>
      <c r="K221" s="49"/>
      <c r="L221" s="55"/>
      <c r="M221" s="49"/>
      <c r="N221" s="5"/>
      <c r="P221" s="49"/>
      <c r="Q221" s="49"/>
      <c r="R221" s="55"/>
      <c r="S221" s="55"/>
      <c r="T221" s="49"/>
      <c r="U221" s="55"/>
      <c r="V221" s="49"/>
      <c r="X221" s="49"/>
      <c r="Y221" s="5"/>
      <c r="AI221" s="5"/>
      <c r="AS221" s="5"/>
    </row>
    <row r="222" spans="1:54">
      <c r="A222" s="1" t="s">
        <v>369</v>
      </c>
      <c r="B222" s="68">
        <v>100</v>
      </c>
      <c r="C222" s="5">
        <v>1</v>
      </c>
      <c r="D222" s="54" t="s">
        <v>370</v>
      </c>
      <c r="E222" s="54" t="s">
        <v>16</v>
      </c>
      <c r="F222" s="64">
        <f t="shared" ref="F222:F243" si="9">IFERROR(IF($C222&gt;0,VLOOKUP($C222,PosnPointsTRA,2,FALSE),0),0)</f>
        <v>8</v>
      </c>
      <c r="G222" s="49">
        <v>15.3</v>
      </c>
      <c r="H222" s="49">
        <v>9.5</v>
      </c>
      <c r="I222" s="55">
        <v>-1E-4</v>
      </c>
      <c r="J222" s="55">
        <v>-1E-4</v>
      </c>
      <c r="K222" s="49">
        <v>14.07</v>
      </c>
      <c r="L222" s="55">
        <v>-1E-4</v>
      </c>
      <c r="M222" s="49">
        <v>38.869999999999997</v>
      </c>
      <c r="N222" s="5">
        <v>1</v>
      </c>
      <c r="P222" s="49">
        <v>14.1</v>
      </c>
      <c r="Q222" s="49">
        <v>9.3000000000000007</v>
      </c>
      <c r="R222" s="55">
        <v>7.8</v>
      </c>
      <c r="S222" s="55">
        <v>-1E-4</v>
      </c>
      <c r="T222" s="49">
        <v>13.37</v>
      </c>
      <c r="U222" s="55">
        <v>0.6</v>
      </c>
      <c r="V222" s="49">
        <v>43.97</v>
      </c>
      <c r="X222" s="49">
        <v>82.84</v>
      </c>
      <c r="Y222" s="5">
        <v>1</v>
      </c>
      <c r="AA222" s="65">
        <v>24.8</v>
      </c>
      <c r="AB222" s="1">
        <v>0</v>
      </c>
      <c r="AC222" s="1">
        <v>15.3</v>
      </c>
      <c r="AD222" s="1">
        <v>-1</v>
      </c>
      <c r="AE222" s="57">
        <v>0</v>
      </c>
      <c r="AF222" s="1">
        <v>14.1</v>
      </c>
      <c r="AG222" s="1">
        <v>0</v>
      </c>
      <c r="AH222" s="1">
        <v>0</v>
      </c>
      <c r="AI222" s="5">
        <v>-1</v>
      </c>
      <c r="AJ222" s="57">
        <v>0</v>
      </c>
      <c r="AK222" s="1">
        <v>30.6</v>
      </c>
      <c r="AL222" s="1">
        <v>0</v>
      </c>
      <c r="AM222" s="1">
        <v>14.1</v>
      </c>
      <c r="AN222" s="1">
        <v>0.6</v>
      </c>
      <c r="AO222" s="57">
        <v>0</v>
      </c>
      <c r="AP222" s="1">
        <v>13.4</v>
      </c>
      <c r="AQ222" s="1">
        <v>0</v>
      </c>
      <c r="AR222" s="1">
        <v>0</v>
      </c>
      <c r="AS222" s="5">
        <v>-1</v>
      </c>
      <c r="AT222" s="57">
        <v>0</v>
      </c>
      <c r="AU222" s="1">
        <v>0</v>
      </c>
      <c r="AV222" s="1">
        <v>0</v>
      </c>
      <c r="AW222" s="1">
        <v>0</v>
      </c>
      <c r="AX222" s="1">
        <v>-1</v>
      </c>
      <c r="AY222" s="57">
        <v>0</v>
      </c>
      <c r="AZ222" s="1">
        <v>0</v>
      </c>
      <c r="BA222" s="1">
        <v>0</v>
      </c>
      <c r="BB222" s="1">
        <v>0</v>
      </c>
    </row>
    <row r="223" spans="1:54">
      <c r="A223" s="1" t="s">
        <v>369</v>
      </c>
      <c r="B223" s="68">
        <v>85</v>
      </c>
      <c r="C223" s="5">
        <v>2</v>
      </c>
      <c r="D223" s="54" t="s">
        <v>122</v>
      </c>
      <c r="E223" s="54" t="s">
        <v>19</v>
      </c>
      <c r="F223" s="64">
        <f t="shared" si="9"/>
        <v>7</v>
      </c>
      <c r="G223" s="49">
        <v>14.5</v>
      </c>
      <c r="H223" s="49">
        <v>9.1999999999999993</v>
      </c>
      <c r="I223" s="55">
        <v>-1E-4</v>
      </c>
      <c r="J223" s="55">
        <v>-1E-4</v>
      </c>
      <c r="K223" s="49">
        <v>13.75</v>
      </c>
      <c r="L223" s="55">
        <v>-1E-4</v>
      </c>
      <c r="M223" s="49">
        <v>37.450000000000003</v>
      </c>
      <c r="N223" s="5">
        <v>2</v>
      </c>
      <c r="P223" s="49">
        <v>14.3</v>
      </c>
      <c r="Q223" s="49">
        <v>9.6</v>
      </c>
      <c r="R223" s="55">
        <v>7.3</v>
      </c>
      <c r="S223" s="55">
        <v>-1E-4</v>
      </c>
      <c r="T223" s="49">
        <v>14.04</v>
      </c>
      <c r="U223" s="55">
        <v>-1E-4</v>
      </c>
      <c r="V223" s="49">
        <v>45.24</v>
      </c>
      <c r="X223" s="49">
        <v>82.69</v>
      </c>
      <c r="Y223" s="5">
        <v>2</v>
      </c>
      <c r="AA223" s="65">
        <v>23.7</v>
      </c>
      <c r="AB223" s="1">
        <v>0</v>
      </c>
      <c r="AC223" s="1">
        <v>14.5</v>
      </c>
      <c r="AD223" s="1">
        <v>-1</v>
      </c>
      <c r="AE223" s="57">
        <v>0</v>
      </c>
      <c r="AF223" s="1">
        <v>13.8</v>
      </c>
      <c r="AG223" s="1">
        <v>0</v>
      </c>
      <c r="AH223" s="1">
        <v>0</v>
      </c>
      <c r="AI223" s="5">
        <v>-1</v>
      </c>
      <c r="AJ223" s="57">
        <v>0</v>
      </c>
      <c r="AK223" s="1">
        <v>31.2</v>
      </c>
      <c r="AL223" s="1">
        <v>0</v>
      </c>
      <c r="AM223" s="1">
        <v>14.3</v>
      </c>
      <c r="AN223" s="1">
        <v>-1</v>
      </c>
      <c r="AO223" s="57">
        <v>0</v>
      </c>
      <c r="AP223" s="1">
        <v>14</v>
      </c>
      <c r="AQ223" s="1">
        <v>0</v>
      </c>
      <c r="AR223" s="1">
        <v>0</v>
      </c>
      <c r="AS223" s="5">
        <v>-1</v>
      </c>
      <c r="AT223" s="57">
        <v>0</v>
      </c>
      <c r="AU223" s="1">
        <v>0</v>
      </c>
      <c r="AV223" s="1">
        <v>0</v>
      </c>
      <c r="AW223" s="1">
        <v>0</v>
      </c>
      <c r="AX223" s="1">
        <v>-1</v>
      </c>
      <c r="AY223" s="57">
        <v>0</v>
      </c>
      <c r="AZ223" s="1">
        <v>0</v>
      </c>
      <c r="BA223" s="1">
        <v>0</v>
      </c>
      <c r="BB223" s="1">
        <v>0</v>
      </c>
    </row>
    <row r="224" spans="1:54">
      <c r="A224" s="1" t="s">
        <v>369</v>
      </c>
      <c r="B224" s="68">
        <v>70</v>
      </c>
      <c r="C224" s="5">
        <v>3</v>
      </c>
      <c r="D224" s="54" t="s">
        <v>371</v>
      </c>
      <c r="E224" s="54" t="s">
        <v>25</v>
      </c>
      <c r="F224" s="64">
        <f t="shared" si="9"/>
        <v>6</v>
      </c>
      <c r="G224" s="49">
        <v>14.8</v>
      </c>
      <c r="H224" s="49">
        <v>9.6999999999999993</v>
      </c>
      <c r="I224" s="55">
        <v>-1E-4</v>
      </c>
      <c r="J224" s="55">
        <v>-1E-4</v>
      </c>
      <c r="K224" s="49">
        <v>12.59</v>
      </c>
      <c r="L224" s="55">
        <v>-1E-4</v>
      </c>
      <c r="M224" s="49">
        <v>37.090000000000003</v>
      </c>
      <c r="N224" s="5">
        <v>3</v>
      </c>
      <c r="P224" s="49">
        <v>13.9</v>
      </c>
      <c r="Q224" s="49">
        <v>9.9</v>
      </c>
      <c r="R224" s="55">
        <v>5.9</v>
      </c>
      <c r="S224" s="55">
        <v>-1E-4</v>
      </c>
      <c r="T224" s="49">
        <v>12.43</v>
      </c>
      <c r="U224" s="55">
        <v>-1E-4</v>
      </c>
      <c r="V224" s="49">
        <v>42.13</v>
      </c>
      <c r="X224" s="49">
        <v>79.22</v>
      </c>
      <c r="Y224" s="5">
        <v>3</v>
      </c>
      <c r="AA224" s="65">
        <v>24.5</v>
      </c>
      <c r="AB224" s="1">
        <v>0</v>
      </c>
      <c r="AC224" s="1">
        <v>14.8</v>
      </c>
      <c r="AD224" s="1">
        <v>-1</v>
      </c>
      <c r="AE224" s="57">
        <v>0</v>
      </c>
      <c r="AF224" s="1">
        <v>12.6</v>
      </c>
      <c r="AG224" s="1">
        <v>0</v>
      </c>
      <c r="AH224" s="1">
        <v>0</v>
      </c>
      <c r="AI224" s="5">
        <v>-1</v>
      </c>
      <c r="AJ224" s="57">
        <v>0</v>
      </c>
      <c r="AK224" s="1">
        <v>29.7</v>
      </c>
      <c r="AL224" s="1">
        <v>0</v>
      </c>
      <c r="AM224" s="1">
        <v>13.9</v>
      </c>
      <c r="AN224" s="1">
        <v>-1</v>
      </c>
      <c r="AO224" s="57">
        <v>0</v>
      </c>
      <c r="AP224" s="1">
        <v>12.4</v>
      </c>
      <c r="AQ224" s="1">
        <v>0</v>
      </c>
      <c r="AR224" s="1">
        <v>0</v>
      </c>
      <c r="AS224" s="5">
        <v>-1</v>
      </c>
      <c r="AT224" s="57">
        <v>0</v>
      </c>
      <c r="AU224" s="1">
        <v>0</v>
      </c>
      <c r="AV224" s="1">
        <v>0</v>
      </c>
      <c r="AW224" s="1">
        <v>0</v>
      </c>
      <c r="AX224" s="1">
        <v>-1</v>
      </c>
      <c r="AY224" s="57">
        <v>0</v>
      </c>
      <c r="AZ224" s="1">
        <v>0</v>
      </c>
      <c r="BA224" s="1">
        <v>0</v>
      </c>
      <c r="BB224" s="1">
        <v>0</v>
      </c>
    </row>
    <row r="225" spans="1:54">
      <c r="A225" s="1" t="s">
        <v>369</v>
      </c>
      <c r="B225" s="68">
        <v>60</v>
      </c>
      <c r="C225" s="5">
        <v>4</v>
      </c>
      <c r="D225" s="54" t="s">
        <v>31</v>
      </c>
      <c r="E225" s="54" t="s">
        <v>19</v>
      </c>
      <c r="F225" s="64">
        <f t="shared" si="9"/>
        <v>5</v>
      </c>
      <c r="G225" s="49">
        <v>15</v>
      </c>
      <c r="H225" s="49">
        <v>9.3000000000000007</v>
      </c>
      <c r="I225" s="55">
        <v>-1E-4</v>
      </c>
      <c r="J225" s="55">
        <v>-1E-4</v>
      </c>
      <c r="K225" s="49">
        <v>12.19</v>
      </c>
      <c r="L225" s="55">
        <v>-1E-4</v>
      </c>
      <c r="M225" s="49">
        <v>36.49</v>
      </c>
      <c r="N225" s="5">
        <v>4</v>
      </c>
      <c r="P225" s="49">
        <v>14.5</v>
      </c>
      <c r="Q225" s="49">
        <v>9.3000000000000007</v>
      </c>
      <c r="R225" s="55">
        <v>5.6</v>
      </c>
      <c r="S225" s="55">
        <v>-1E-4</v>
      </c>
      <c r="T225" s="49">
        <v>12.5</v>
      </c>
      <c r="U225" s="55">
        <v>-1E-4</v>
      </c>
      <c r="V225" s="49">
        <v>41.9</v>
      </c>
      <c r="X225" s="49">
        <v>78.39</v>
      </c>
      <c r="Y225" s="5">
        <v>4</v>
      </c>
      <c r="AA225" s="65">
        <v>24.3</v>
      </c>
      <c r="AB225" s="1">
        <v>0</v>
      </c>
      <c r="AC225" s="1">
        <v>15</v>
      </c>
      <c r="AD225" s="1">
        <v>-1</v>
      </c>
      <c r="AE225" s="57">
        <v>0</v>
      </c>
      <c r="AF225" s="1">
        <v>12.2</v>
      </c>
      <c r="AG225" s="1">
        <v>0</v>
      </c>
      <c r="AH225" s="1">
        <v>0</v>
      </c>
      <c r="AI225" s="5">
        <v>-1</v>
      </c>
      <c r="AJ225" s="57">
        <v>0</v>
      </c>
      <c r="AK225" s="1">
        <v>29.4</v>
      </c>
      <c r="AL225" s="1">
        <v>0</v>
      </c>
      <c r="AM225" s="1">
        <v>14.5</v>
      </c>
      <c r="AN225" s="1">
        <v>-1</v>
      </c>
      <c r="AO225" s="57">
        <v>0</v>
      </c>
      <c r="AP225" s="1">
        <v>12.5</v>
      </c>
      <c r="AQ225" s="1">
        <v>0</v>
      </c>
      <c r="AR225" s="1">
        <v>0</v>
      </c>
      <c r="AS225" s="5">
        <v>-1</v>
      </c>
      <c r="AT225" s="57">
        <v>0</v>
      </c>
      <c r="AU225" s="1">
        <v>0</v>
      </c>
      <c r="AV225" s="1">
        <v>0</v>
      </c>
      <c r="AW225" s="1">
        <v>0</v>
      </c>
      <c r="AX225" s="1">
        <v>-1</v>
      </c>
      <c r="AY225" s="57">
        <v>0</v>
      </c>
      <c r="AZ225" s="1">
        <v>0</v>
      </c>
      <c r="BA225" s="1">
        <v>0</v>
      </c>
      <c r="BB225" s="1">
        <v>0</v>
      </c>
    </row>
    <row r="226" spans="1:54">
      <c r="A226" s="1" t="s">
        <v>369</v>
      </c>
      <c r="B226" s="68">
        <v>50</v>
      </c>
      <c r="C226" s="5">
        <v>5</v>
      </c>
      <c r="D226" s="54" t="s">
        <v>26</v>
      </c>
      <c r="E226" s="54" t="s">
        <v>25</v>
      </c>
      <c r="F226" s="64">
        <f t="shared" si="9"/>
        <v>4</v>
      </c>
      <c r="G226" s="49">
        <v>15</v>
      </c>
      <c r="H226" s="49">
        <v>9.5</v>
      </c>
      <c r="I226" s="55">
        <v>-1E-4</v>
      </c>
      <c r="J226" s="55">
        <v>-1E-4</v>
      </c>
      <c r="K226" s="49">
        <v>11.92</v>
      </c>
      <c r="L226" s="55">
        <v>-1E-4</v>
      </c>
      <c r="M226" s="49">
        <v>36.42</v>
      </c>
      <c r="N226" s="5">
        <v>5</v>
      </c>
      <c r="P226" s="49">
        <v>14.2</v>
      </c>
      <c r="Q226" s="49">
        <v>9.1999999999999993</v>
      </c>
      <c r="R226" s="55">
        <v>6.1</v>
      </c>
      <c r="S226" s="55">
        <v>-1E-4</v>
      </c>
      <c r="T226" s="49">
        <v>11.86</v>
      </c>
      <c r="U226" s="55">
        <v>-1E-4</v>
      </c>
      <c r="V226" s="49">
        <v>41.36</v>
      </c>
      <c r="X226" s="49">
        <v>77.78</v>
      </c>
      <c r="Y226" s="5">
        <v>5</v>
      </c>
      <c r="AA226" s="65">
        <v>24.5</v>
      </c>
      <c r="AB226" s="1">
        <v>0</v>
      </c>
      <c r="AC226" s="1">
        <v>15</v>
      </c>
      <c r="AD226" s="1">
        <v>-1</v>
      </c>
      <c r="AE226" s="57">
        <v>0</v>
      </c>
      <c r="AF226" s="1">
        <v>11.9</v>
      </c>
      <c r="AG226" s="1">
        <v>0</v>
      </c>
      <c r="AH226" s="1">
        <v>0</v>
      </c>
      <c r="AI226" s="5">
        <v>-1</v>
      </c>
      <c r="AJ226" s="57">
        <v>0</v>
      </c>
      <c r="AK226" s="1">
        <v>29.5</v>
      </c>
      <c r="AL226" s="1">
        <v>0</v>
      </c>
      <c r="AM226" s="1">
        <v>14.2</v>
      </c>
      <c r="AN226" s="1">
        <v>-1</v>
      </c>
      <c r="AO226" s="57">
        <v>0</v>
      </c>
      <c r="AP226" s="1">
        <v>11.9</v>
      </c>
      <c r="AQ226" s="1">
        <v>0</v>
      </c>
      <c r="AR226" s="1">
        <v>0</v>
      </c>
      <c r="AS226" s="5">
        <v>-1</v>
      </c>
      <c r="AT226" s="57">
        <v>0</v>
      </c>
      <c r="AU226" s="1">
        <v>0</v>
      </c>
      <c r="AV226" s="1">
        <v>0</v>
      </c>
      <c r="AW226" s="1">
        <v>0</v>
      </c>
      <c r="AX226" s="1">
        <v>-1</v>
      </c>
      <c r="AY226" s="57">
        <v>0</v>
      </c>
      <c r="AZ226" s="1">
        <v>0</v>
      </c>
      <c r="BA226" s="1">
        <v>0</v>
      </c>
      <c r="BB226" s="1">
        <v>0</v>
      </c>
    </row>
    <row r="227" spans="1:54">
      <c r="A227" s="1" t="s">
        <v>369</v>
      </c>
      <c r="B227" s="68">
        <v>40</v>
      </c>
      <c r="C227" s="5">
        <v>6</v>
      </c>
      <c r="D227" s="54" t="s">
        <v>27</v>
      </c>
      <c r="E227" s="54" t="s">
        <v>19</v>
      </c>
      <c r="F227" s="64">
        <f t="shared" si="9"/>
        <v>3</v>
      </c>
      <c r="G227" s="49">
        <v>13.7</v>
      </c>
      <c r="H227" s="49">
        <v>9.5</v>
      </c>
      <c r="I227" s="55">
        <v>-1E-4</v>
      </c>
      <c r="J227" s="55">
        <v>-1E-4</v>
      </c>
      <c r="K227" s="49">
        <v>12.79</v>
      </c>
      <c r="L227" s="55">
        <v>-1E-4</v>
      </c>
      <c r="M227" s="49">
        <v>35.99</v>
      </c>
      <c r="N227" s="5">
        <v>6</v>
      </c>
      <c r="P227" s="49">
        <v>13.6</v>
      </c>
      <c r="Q227" s="49">
        <v>9.4</v>
      </c>
      <c r="R227" s="55">
        <v>5.3</v>
      </c>
      <c r="S227" s="55">
        <v>-1E-4</v>
      </c>
      <c r="T227" s="49">
        <v>13.09</v>
      </c>
      <c r="U227" s="55">
        <v>-1E-4</v>
      </c>
      <c r="V227" s="49">
        <v>41.39</v>
      </c>
      <c r="X227" s="49">
        <v>77.38</v>
      </c>
      <c r="Y227" s="5">
        <v>6</v>
      </c>
      <c r="AA227" s="65">
        <v>23.2</v>
      </c>
      <c r="AB227" s="1">
        <v>0</v>
      </c>
      <c r="AC227" s="1">
        <v>13.7</v>
      </c>
      <c r="AD227" s="1">
        <v>-1</v>
      </c>
      <c r="AE227" s="57">
        <v>0</v>
      </c>
      <c r="AF227" s="1">
        <v>12.8</v>
      </c>
      <c r="AG227" s="1">
        <v>0</v>
      </c>
      <c r="AH227" s="1">
        <v>0</v>
      </c>
      <c r="AI227" s="5">
        <v>-1</v>
      </c>
      <c r="AJ227" s="57">
        <v>0</v>
      </c>
      <c r="AK227" s="1">
        <v>28.3</v>
      </c>
      <c r="AL227" s="1">
        <v>0</v>
      </c>
      <c r="AM227" s="1">
        <v>13.6</v>
      </c>
      <c r="AN227" s="1">
        <v>-1</v>
      </c>
      <c r="AO227" s="57">
        <v>0</v>
      </c>
      <c r="AP227" s="1">
        <v>13.1</v>
      </c>
      <c r="AQ227" s="1">
        <v>0</v>
      </c>
      <c r="AR227" s="1">
        <v>0</v>
      </c>
      <c r="AS227" s="5">
        <v>-1</v>
      </c>
      <c r="AT227" s="57">
        <v>0</v>
      </c>
      <c r="AU227" s="1">
        <v>0</v>
      </c>
      <c r="AV227" s="1">
        <v>0</v>
      </c>
      <c r="AW227" s="1">
        <v>0</v>
      </c>
      <c r="AX227" s="1">
        <v>-1</v>
      </c>
      <c r="AY227" s="57">
        <v>0</v>
      </c>
      <c r="AZ227" s="1">
        <v>0</v>
      </c>
      <c r="BA227" s="1">
        <v>0</v>
      </c>
      <c r="BB227" s="1">
        <v>0</v>
      </c>
    </row>
    <row r="228" spans="1:54">
      <c r="A228" s="1" t="s">
        <v>369</v>
      </c>
      <c r="B228" s="68">
        <v>35</v>
      </c>
      <c r="C228" s="5">
        <v>7</v>
      </c>
      <c r="D228" s="54" t="s">
        <v>20</v>
      </c>
      <c r="E228" s="54" t="s">
        <v>19</v>
      </c>
      <c r="F228" s="64">
        <f t="shared" si="9"/>
        <v>2</v>
      </c>
      <c r="G228" s="49">
        <v>13.9</v>
      </c>
      <c r="H228" s="49">
        <v>9.4</v>
      </c>
      <c r="I228" s="55">
        <v>-1E-4</v>
      </c>
      <c r="J228" s="55">
        <v>-1E-4</v>
      </c>
      <c r="K228" s="49">
        <v>12.34</v>
      </c>
      <c r="L228" s="55">
        <v>-1E-4</v>
      </c>
      <c r="M228" s="49">
        <v>35.64</v>
      </c>
      <c r="N228" s="5">
        <v>7</v>
      </c>
      <c r="P228" s="49">
        <v>13.9</v>
      </c>
      <c r="Q228" s="49">
        <v>9.3000000000000007</v>
      </c>
      <c r="R228" s="55">
        <v>5.4</v>
      </c>
      <c r="S228" s="55">
        <v>-1E-4</v>
      </c>
      <c r="T228" s="49">
        <v>12.86</v>
      </c>
      <c r="U228" s="55">
        <v>-1E-4</v>
      </c>
      <c r="V228" s="49">
        <v>41.46</v>
      </c>
      <c r="X228" s="49">
        <v>77.099999999999994</v>
      </c>
      <c r="Y228" s="5">
        <v>7</v>
      </c>
      <c r="AA228" s="65">
        <v>23.3</v>
      </c>
      <c r="AB228" s="1">
        <v>0</v>
      </c>
      <c r="AC228" s="1">
        <v>13.9</v>
      </c>
      <c r="AD228" s="1">
        <v>-1</v>
      </c>
      <c r="AE228" s="57">
        <v>0</v>
      </c>
      <c r="AF228" s="1">
        <v>12.3</v>
      </c>
      <c r="AG228" s="1">
        <v>0</v>
      </c>
      <c r="AH228" s="1">
        <v>0</v>
      </c>
      <c r="AI228" s="5">
        <v>-1</v>
      </c>
      <c r="AJ228" s="57">
        <v>0</v>
      </c>
      <c r="AK228" s="1">
        <v>28.6</v>
      </c>
      <c r="AL228" s="1">
        <v>0</v>
      </c>
      <c r="AM228" s="1">
        <v>13.9</v>
      </c>
      <c r="AN228" s="1">
        <v>-1</v>
      </c>
      <c r="AO228" s="57">
        <v>0</v>
      </c>
      <c r="AP228" s="1">
        <v>12.9</v>
      </c>
      <c r="AQ228" s="1">
        <v>0</v>
      </c>
      <c r="AR228" s="1">
        <v>0</v>
      </c>
      <c r="AS228" s="5">
        <v>-1</v>
      </c>
      <c r="AT228" s="57">
        <v>0</v>
      </c>
      <c r="AU228" s="1">
        <v>0</v>
      </c>
      <c r="AV228" s="1">
        <v>0</v>
      </c>
      <c r="AW228" s="1">
        <v>0</v>
      </c>
      <c r="AX228" s="1">
        <v>-1</v>
      </c>
      <c r="AY228" s="57">
        <v>0</v>
      </c>
      <c r="AZ228" s="1">
        <v>0</v>
      </c>
      <c r="BA228" s="1">
        <v>0</v>
      </c>
      <c r="BB228" s="1">
        <v>0</v>
      </c>
    </row>
    <row r="229" spans="1:54">
      <c r="A229" s="1" t="s">
        <v>369</v>
      </c>
      <c r="B229" s="68">
        <v>30</v>
      </c>
      <c r="C229" s="5">
        <v>8</v>
      </c>
      <c r="D229" s="54" t="s">
        <v>29</v>
      </c>
      <c r="E229" s="54" t="s">
        <v>19</v>
      </c>
      <c r="F229" s="64">
        <f t="shared" si="9"/>
        <v>1</v>
      </c>
      <c r="G229" s="49">
        <v>14</v>
      </c>
      <c r="H229" s="49">
        <v>9.6999999999999993</v>
      </c>
      <c r="I229" s="55">
        <v>-1E-4</v>
      </c>
      <c r="J229" s="55">
        <v>-1E-4</v>
      </c>
      <c r="K229" s="49">
        <v>11.17</v>
      </c>
      <c r="L229" s="55">
        <v>-1E-4</v>
      </c>
      <c r="M229" s="49">
        <v>34.869999999999997</v>
      </c>
      <c r="N229" s="5">
        <v>8</v>
      </c>
      <c r="P229" s="49">
        <v>13.9</v>
      </c>
      <c r="Q229" s="49">
        <v>9.4</v>
      </c>
      <c r="R229" s="55">
        <v>5.6</v>
      </c>
      <c r="S229" s="55">
        <v>-1E-4</v>
      </c>
      <c r="T229" s="49">
        <v>11.64</v>
      </c>
      <c r="U229" s="55">
        <v>-1E-4</v>
      </c>
      <c r="V229" s="49">
        <v>40.54</v>
      </c>
      <c r="X229" s="49">
        <v>75.41</v>
      </c>
      <c r="Y229" s="5">
        <v>8</v>
      </c>
      <c r="AA229" s="65">
        <v>23.7</v>
      </c>
      <c r="AB229" s="1">
        <v>0</v>
      </c>
      <c r="AC229" s="1">
        <v>14</v>
      </c>
      <c r="AD229" s="1">
        <v>-1</v>
      </c>
      <c r="AE229" s="57">
        <v>0</v>
      </c>
      <c r="AF229" s="1">
        <v>11.2</v>
      </c>
      <c r="AG229" s="1">
        <v>0</v>
      </c>
      <c r="AH229" s="1">
        <v>0</v>
      </c>
      <c r="AI229" s="5">
        <v>-1</v>
      </c>
      <c r="AJ229" s="57">
        <v>0</v>
      </c>
      <c r="AK229" s="1">
        <v>28.9</v>
      </c>
      <c r="AL229" s="1">
        <v>0</v>
      </c>
      <c r="AM229" s="1">
        <v>13.9</v>
      </c>
      <c r="AN229" s="1">
        <v>-1</v>
      </c>
      <c r="AO229" s="57">
        <v>0</v>
      </c>
      <c r="AP229" s="1">
        <v>11.6</v>
      </c>
      <c r="AQ229" s="1">
        <v>0</v>
      </c>
      <c r="AR229" s="1">
        <v>0</v>
      </c>
      <c r="AS229" s="5">
        <v>-1</v>
      </c>
      <c r="AT229" s="57">
        <v>0</v>
      </c>
      <c r="AU229" s="1">
        <v>0</v>
      </c>
      <c r="AV229" s="1">
        <v>0</v>
      </c>
      <c r="AW229" s="1">
        <v>0</v>
      </c>
      <c r="AX229" s="1">
        <v>-1</v>
      </c>
      <c r="AY229" s="57">
        <v>0</v>
      </c>
      <c r="AZ229" s="1">
        <v>0</v>
      </c>
      <c r="BA229" s="1">
        <v>0</v>
      </c>
      <c r="BB229" s="1">
        <v>0</v>
      </c>
    </row>
    <row r="230" spans="1:54">
      <c r="A230" s="1" t="s">
        <v>369</v>
      </c>
      <c r="B230" s="68">
        <v>25</v>
      </c>
      <c r="C230" s="5">
        <v>9</v>
      </c>
      <c r="D230" s="54" t="s">
        <v>372</v>
      </c>
      <c r="E230" s="54" t="s">
        <v>214</v>
      </c>
      <c r="F230" s="64">
        <f t="shared" si="9"/>
        <v>0</v>
      </c>
      <c r="G230" s="49">
        <v>13.7</v>
      </c>
      <c r="H230" s="49">
        <v>9.4</v>
      </c>
      <c r="I230" s="55">
        <v>-1E-4</v>
      </c>
      <c r="J230" s="55">
        <v>-1E-4</v>
      </c>
      <c r="K230" s="49">
        <v>11.38</v>
      </c>
      <c r="L230" s="55">
        <v>-1E-4</v>
      </c>
      <c r="M230" s="49">
        <v>34.479999999999997</v>
      </c>
      <c r="N230" s="5">
        <v>9</v>
      </c>
      <c r="P230" s="49">
        <v>13.8</v>
      </c>
      <c r="Q230" s="49">
        <v>9.8000000000000007</v>
      </c>
      <c r="R230" s="55">
        <v>5.7</v>
      </c>
      <c r="S230" s="55">
        <v>-1E-4</v>
      </c>
      <c r="T230" s="49">
        <v>10.94</v>
      </c>
      <c r="U230" s="55">
        <v>-1E-4</v>
      </c>
      <c r="V230" s="49">
        <v>40.24</v>
      </c>
      <c r="X230" s="49">
        <v>74.72</v>
      </c>
      <c r="Y230" s="5">
        <v>9</v>
      </c>
      <c r="AA230" s="65">
        <v>23.1</v>
      </c>
      <c r="AB230" s="1">
        <v>0</v>
      </c>
      <c r="AC230" s="1">
        <v>13.7</v>
      </c>
      <c r="AD230" s="1">
        <v>-1</v>
      </c>
      <c r="AE230" s="57">
        <v>0</v>
      </c>
      <c r="AF230" s="1">
        <v>11.4</v>
      </c>
      <c r="AG230" s="1">
        <v>0</v>
      </c>
      <c r="AH230" s="1">
        <v>0</v>
      </c>
      <c r="AI230" s="5">
        <v>-1</v>
      </c>
      <c r="AJ230" s="57">
        <v>0</v>
      </c>
      <c r="AK230" s="1">
        <v>29.3</v>
      </c>
      <c r="AL230" s="1">
        <v>0</v>
      </c>
      <c r="AM230" s="1">
        <v>13.8</v>
      </c>
      <c r="AN230" s="1">
        <v>-1</v>
      </c>
      <c r="AO230" s="57">
        <v>0</v>
      </c>
      <c r="AP230" s="1">
        <v>10.9</v>
      </c>
      <c r="AQ230" s="1">
        <v>0</v>
      </c>
      <c r="AR230" s="1">
        <v>0</v>
      </c>
      <c r="AS230" s="5">
        <v>-1</v>
      </c>
      <c r="AT230" s="57">
        <v>0</v>
      </c>
      <c r="AU230" s="1">
        <v>0</v>
      </c>
      <c r="AV230" s="1">
        <v>0</v>
      </c>
      <c r="AW230" s="1">
        <v>0</v>
      </c>
      <c r="AX230" s="1">
        <v>-1</v>
      </c>
      <c r="AY230" s="57">
        <v>0</v>
      </c>
      <c r="AZ230" s="1">
        <v>0</v>
      </c>
      <c r="BA230" s="1">
        <v>0</v>
      </c>
      <c r="BB230" s="1">
        <v>0</v>
      </c>
    </row>
    <row r="231" spans="1:54">
      <c r="A231" s="1" t="s">
        <v>369</v>
      </c>
      <c r="B231" s="69">
        <v>0</v>
      </c>
      <c r="C231" s="5">
        <v>10</v>
      </c>
      <c r="D231" s="54" t="s">
        <v>373</v>
      </c>
      <c r="E231" s="54" t="s">
        <v>3</v>
      </c>
      <c r="F231" s="64">
        <f t="shared" si="9"/>
        <v>0</v>
      </c>
      <c r="G231" s="49">
        <v>12.7</v>
      </c>
      <c r="H231" s="49">
        <v>8.6</v>
      </c>
      <c r="I231" s="55">
        <v>-1E-4</v>
      </c>
      <c r="J231" s="55">
        <v>-1E-4</v>
      </c>
      <c r="K231" s="49">
        <v>11.41</v>
      </c>
      <c r="L231" s="55">
        <v>-1E-4</v>
      </c>
      <c r="M231" s="49">
        <v>32.71</v>
      </c>
      <c r="N231" s="5">
        <v>11</v>
      </c>
      <c r="P231" s="49">
        <v>13.1</v>
      </c>
      <c r="Q231" s="49">
        <v>9.4</v>
      </c>
      <c r="R231" s="55">
        <v>6.5</v>
      </c>
      <c r="S231" s="55">
        <v>-1E-4</v>
      </c>
      <c r="T231" s="49">
        <v>12.46</v>
      </c>
      <c r="U231" s="55">
        <v>-1E-4</v>
      </c>
      <c r="V231" s="49">
        <v>41.46</v>
      </c>
      <c r="X231" s="49">
        <v>74.17</v>
      </c>
      <c r="Y231" s="5">
        <v>10</v>
      </c>
      <c r="AA231" s="65">
        <v>21.3</v>
      </c>
      <c r="AB231" s="1">
        <v>0</v>
      </c>
      <c r="AC231" s="1">
        <v>12.7</v>
      </c>
      <c r="AD231" s="1">
        <v>-1</v>
      </c>
      <c r="AE231" s="57">
        <v>0</v>
      </c>
      <c r="AF231" s="1">
        <v>11.4</v>
      </c>
      <c r="AG231" s="1">
        <v>0</v>
      </c>
      <c r="AH231" s="1">
        <v>0</v>
      </c>
      <c r="AI231" s="5">
        <v>9</v>
      </c>
      <c r="AJ231" s="57">
        <v>0</v>
      </c>
      <c r="AK231" s="1">
        <v>29</v>
      </c>
      <c r="AL231" s="1">
        <v>0</v>
      </c>
      <c r="AM231" s="1">
        <v>13.1</v>
      </c>
      <c r="AN231" s="1">
        <v>-1</v>
      </c>
      <c r="AO231" s="57">
        <v>0</v>
      </c>
      <c r="AP231" s="1">
        <v>12.5</v>
      </c>
      <c r="AQ231" s="1">
        <v>0</v>
      </c>
      <c r="AR231" s="1">
        <v>0</v>
      </c>
      <c r="AS231" s="5">
        <v>-1</v>
      </c>
      <c r="AT231" s="57">
        <v>0</v>
      </c>
      <c r="AU231" s="1">
        <v>0</v>
      </c>
      <c r="AV231" s="1">
        <v>0</v>
      </c>
      <c r="AW231" s="1">
        <v>0</v>
      </c>
      <c r="AX231" s="1">
        <v>-1</v>
      </c>
      <c r="AY231" s="57">
        <v>0</v>
      </c>
      <c r="AZ231" s="1">
        <v>0</v>
      </c>
      <c r="BA231" s="1">
        <v>0</v>
      </c>
      <c r="BB231" s="1">
        <v>0</v>
      </c>
    </row>
    <row r="232" spans="1:54">
      <c r="A232" s="1" t="s">
        <v>369</v>
      </c>
      <c r="B232" s="68">
        <v>18</v>
      </c>
      <c r="C232" s="5">
        <v>11</v>
      </c>
      <c r="D232" s="54" t="s">
        <v>64</v>
      </c>
      <c r="E232" s="54" t="s">
        <v>3</v>
      </c>
      <c r="F232" s="64">
        <f t="shared" si="9"/>
        <v>0</v>
      </c>
      <c r="G232" s="49">
        <v>13</v>
      </c>
      <c r="H232" s="49">
        <v>9.4</v>
      </c>
      <c r="I232" s="55">
        <v>-1E-4</v>
      </c>
      <c r="J232" s="55">
        <v>-1E-4</v>
      </c>
      <c r="K232" s="49">
        <v>10.73</v>
      </c>
      <c r="L232" s="55">
        <v>-1E-4</v>
      </c>
      <c r="M232" s="49">
        <v>33.130000000000003</v>
      </c>
      <c r="N232" s="5">
        <v>10</v>
      </c>
      <c r="P232" s="49">
        <v>11.8</v>
      </c>
      <c r="Q232" s="49">
        <v>9.4</v>
      </c>
      <c r="R232" s="55">
        <v>6</v>
      </c>
      <c r="S232" s="55">
        <v>-1E-4</v>
      </c>
      <c r="T232" s="49">
        <v>11.22</v>
      </c>
      <c r="U232" s="55">
        <v>-1E-4</v>
      </c>
      <c r="V232" s="49">
        <v>38.42</v>
      </c>
      <c r="X232" s="49">
        <v>71.55</v>
      </c>
      <c r="Y232" s="5">
        <v>11</v>
      </c>
      <c r="AA232" s="65">
        <v>22.4</v>
      </c>
      <c r="AB232" s="1">
        <v>0</v>
      </c>
      <c r="AC232" s="1">
        <v>13</v>
      </c>
      <c r="AD232" s="1">
        <v>-1</v>
      </c>
      <c r="AE232" s="57">
        <v>0</v>
      </c>
      <c r="AF232" s="1">
        <v>10.7</v>
      </c>
      <c r="AG232" s="1">
        <v>0</v>
      </c>
      <c r="AH232" s="1">
        <v>0</v>
      </c>
      <c r="AI232" s="5">
        <v>-1</v>
      </c>
      <c r="AJ232" s="57">
        <v>0</v>
      </c>
      <c r="AK232" s="1">
        <v>27.2</v>
      </c>
      <c r="AL232" s="1">
        <v>0</v>
      </c>
      <c r="AM232" s="1">
        <v>11.8</v>
      </c>
      <c r="AN232" s="1">
        <v>-1</v>
      </c>
      <c r="AO232" s="57">
        <v>0</v>
      </c>
      <c r="AP232" s="1">
        <v>11.2</v>
      </c>
      <c r="AQ232" s="1">
        <v>0</v>
      </c>
      <c r="AR232" s="1">
        <v>0</v>
      </c>
      <c r="AS232" s="5">
        <v>-1</v>
      </c>
      <c r="AT232" s="57">
        <v>0</v>
      </c>
      <c r="AU232" s="1">
        <v>0</v>
      </c>
      <c r="AV232" s="1">
        <v>0</v>
      </c>
      <c r="AW232" s="1">
        <v>0</v>
      </c>
      <c r="AX232" s="1">
        <v>-1</v>
      </c>
      <c r="AY232" s="57">
        <v>0</v>
      </c>
      <c r="AZ232" s="1">
        <v>0</v>
      </c>
      <c r="BA232" s="1">
        <v>0</v>
      </c>
      <c r="BB232" s="1">
        <v>0</v>
      </c>
    </row>
    <row r="233" spans="1:54">
      <c r="B233" s="68"/>
      <c r="F233" s="64">
        <f t="shared" si="9"/>
        <v>0</v>
      </c>
    </row>
    <row r="234" spans="1:54">
      <c r="A234" s="1" t="s">
        <v>208</v>
      </c>
      <c r="B234" s="69">
        <v>0</v>
      </c>
      <c r="C234" s="5">
        <v>1</v>
      </c>
      <c r="D234" s="54" t="s">
        <v>209</v>
      </c>
      <c r="E234" s="54" t="s">
        <v>12</v>
      </c>
      <c r="F234" s="64">
        <f t="shared" si="9"/>
        <v>8</v>
      </c>
      <c r="G234" s="49">
        <v>12.5</v>
      </c>
      <c r="H234" s="49">
        <v>9.4</v>
      </c>
      <c r="I234" s="55">
        <v>-1E-4</v>
      </c>
      <c r="J234" s="55">
        <v>-1E-4</v>
      </c>
      <c r="K234" s="49">
        <v>-1E-4</v>
      </c>
      <c r="L234" s="55">
        <v>-1E-4</v>
      </c>
      <c r="M234" s="49">
        <v>21.9</v>
      </c>
      <c r="N234" s="5">
        <v>1</v>
      </c>
      <c r="P234" s="49">
        <v>6.5</v>
      </c>
      <c r="Q234" s="49">
        <v>4.4000000000000004</v>
      </c>
      <c r="R234" s="55">
        <v>1.9</v>
      </c>
      <c r="S234" s="55">
        <v>-1E-4</v>
      </c>
      <c r="T234" s="49">
        <v>-1E-4</v>
      </c>
      <c r="U234" s="55">
        <v>-1E-4</v>
      </c>
      <c r="V234" s="49">
        <v>12.8</v>
      </c>
      <c r="X234" s="49">
        <v>34.700000000000003</v>
      </c>
      <c r="Y234" s="5">
        <v>1</v>
      </c>
      <c r="AA234" s="65">
        <v>21.9</v>
      </c>
      <c r="AB234" s="1">
        <v>0</v>
      </c>
      <c r="AC234" s="1">
        <v>12.5</v>
      </c>
      <c r="AD234" s="1">
        <v>-1</v>
      </c>
      <c r="AE234" s="57">
        <v>0</v>
      </c>
      <c r="AF234" s="1">
        <v>0</v>
      </c>
      <c r="AG234" s="1">
        <v>0</v>
      </c>
      <c r="AH234" s="1">
        <v>0</v>
      </c>
      <c r="AI234" s="5">
        <v>-1</v>
      </c>
      <c r="AJ234" s="57">
        <v>0</v>
      </c>
      <c r="AK234" s="1">
        <v>12.8</v>
      </c>
      <c r="AL234" s="1">
        <v>0</v>
      </c>
      <c r="AM234" s="1">
        <v>6.5</v>
      </c>
      <c r="AN234" s="1">
        <v>-1</v>
      </c>
      <c r="AO234" s="57">
        <v>0</v>
      </c>
      <c r="AP234" s="1">
        <v>0</v>
      </c>
      <c r="AQ234" s="1">
        <v>0</v>
      </c>
      <c r="AR234" s="1">
        <v>0</v>
      </c>
      <c r="AS234" s="5">
        <v>5</v>
      </c>
      <c r="AT234" s="57">
        <v>0</v>
      </c>
      <c r="AU234" s="1">
        <v>0</v>
      </c>
      <c r="AV234" s="1">
        <v>0</v>
      </c>
      <c r="AW234" s="1">
        <v>0</v>
      </c>
      <c r="AX234" s="1">
        <v>-1</v>
      </c>
      <c r="AY234" s="57">
        <v>0</v>
      </c>
      <c r="AZ234" s="1">
        <v>0</v>
      </c>
      <c r="BA234" s="1">
        <v>0</v>
      </c>
      <c r="BB234" s="1">
        <v>0</v>
      </c>
    </row>
    <row r="235" spans="1:54">
      <c r="B235" s="68"/>
      <c r="F235" s="64">
        <f t="shared" si="9"/>
        <v>0</v>
      </c>
    </row>
    <row r="236" spans="1:54">
      <c r="A236" s="1" t="s">
        <v>220</v>
      </c>
      <c r="B236" s="68" t="s">
        <v>425</v>
      </c>
      <c r="C236" s="5">
        <v>1</v>
      </c>
      <c r="D236" s="54" t="s">
        <v>221</v>
      </c>
      <c r="E236" s="54" t="s">
        <v>12</v>
      </c>
      <c r="F236" s="64">
        <f t="shared" si="9"/>
        <v>8</v>
      </c>
      <c r="G236" s="49">
        <v>15.9</v>
      </c>
      <c r="H236" s="49">
        <v>9.5</v>
      </c>
      <c r="I236" s="55">
        <v>-1E-4</v>
      </c>
      <c r="J236" s="55">
        <v>-1E-4</v>
      </c>
      <c r="K236" s="49">
        <v>12.66</v>
      </c>
      <c r="L236" s="55">
        <v>-1E-4</v>
      </c>
      <c r="M236" s="49">
        <v>38.06</v>
      </c>
      <c r="N236" s="5">
        <v>1</v>
      </c>
      <c r="P236" s="49">
        <v>14.4</v>
      </c>
      <c r="Q236" s="49">
        <v>9.4</v>
      </c>
      <c r="R236" s="55">
        <v>6.6</v>
      </c>
      <c r="S236" s="55">
        <v>-1E-4</v>
      </c>
      <c r="T236" s="49">
        <v>12.54</v>
      </c>
      <c r="U236" s="55">
        <v>-1E-4</v>
      </c>
      <c r="V236" s="49">
        <v>42.94</v>
      </c>
      <c r="X236" s="49">
        <v>81</v>
      </c>
      <c r="Y236" s="5">
        <v>1</v>
      </c>
      <c r="AA236" s="65">
        <v>25.4</v>
      </c>
      <c r="AB236" s="1">
        <v>0</v>
      </c>
      <c r="AC236" s="1">
        <v>15.9</v>
      </c>
      <c r="AD236" s="1">
        <v>-1</v>
      </c>
      <c r="AE236" s="57">
        <v>0</v>
      </c>
      <c r="AF236" s="1">
        <v>12.7</v>
      </c>
      <c r="AG236" s="1">
        <v>0</v>
      </c>
      <c r="AH236" s="1">
        <v>0</v>
      </c>
      <c r="AI236" s="5">
        <v>-1</v>
      </c>
      <c r="AJ236" s="57">
        <v>0</v>
      </c>
      <c r="AK236" s="1">
        <v>30.4</v>
      </c>
      <c r="AL236" s="1">
        <v>0</v>
      </c>
      <c r="AM236" s="1">
        <v>14.4</v>
      </c>
      <c r="AN236" s="1">
        <v>-1</v>
      </c>
      <c r="AO236" s="57">
        <v>0</v>
      </c>
      <c r="AP236" s="1">
        <v>12.5</v>
      </c>
      <c r="AQ236" s="1">
        <v>0</v>
      </c>
      <c r="AR236" s="1">
        <v>0</v>
      </c>
      <c r="AS236" s="5">
        <v>-1</v>
      </c>
      <c r="AT236" s="57">
        <v>0</v>
      </c>
      <c r="AU236" s="1">
        <v>0</v>
      </c>
      <c r="AV236" s="1">
        <v>0</v>
      </c>
      <c r="AW236" s="1">
        <v>0</v>
      </c>
      <c r="AX236" s="1">
        <v>-1</v>
      </c>
      <c r="AY236" s="57">
        <v>0</v>
      </c>
      <c r="AZ236" s="1">
        <v>0</v>
      </c>
      <c r="BA236" s="1">
        <v>0</v>
      </c>
      <c r="BB236" s="1">
        <v>0</v>
      </c>
    </row>
    <row r="237" spans="1:54">
      <c r="B237" s="68"/>
      <c r="F237" s="64">
        <f t="shared" si="9"/>
        <v>0</v>
      </c>
    </row>
    <row r="238" spans="1:54">
      <c r="A238" s="1" t="s">
        <v>215</v>
      </c>
      <c r="B238" s="68" t="s">
        <v>425</v>
      </c>
      <c r="C238" s="5">
        <v>1</v>
      </c>
      <c r="D238" s="54" t="s">
        <v>216</v>
      </c>
      <c r="E238" s="54" t="s">
        <v>12</v>
      </c>
      <c r="F238" s="64">
        <f t="shared" si="9"/>
        <v>8</v>
      </c>
      <c r="G238" s="49">
        <v>15.4</v>
      </c>
      <c r="H238" s="49">
        <v>9.1999999999999993</v>
      </c>
      <c r="I238" s="55">
        <v>-1E-4</v>
      </c>
      <c r="J238" s="55">
        <v>-1E-4</v>
      </c>
      <c r="K238" s="49">
        <v>13.16</v>
      </c>
      <c r="L238" s="55">
        <v>-1E-4</v>
      </c>
      <c r="M238" s="49">
        <v>37.76</v>
      </c>
      <c r="N238" s="5">
        <v>1</v>
      </c>
      <c r="P238" s="49">
        <v>14.9</v>
      </c>
      <c r="Q238" s="49">
        <v>9.4</v>
      </c>
      <c r="R238" s="55">
        <v>6.3</v>
      </c>
      <c r="S238" s="55">
        <v>-1E-4</v>
      </c>
      <c r="T238" s="49">
        <v>13</v>
      </c>
      <c r="U238" s="55">
        <v>-1E-4</v>
      </c>
      <c r="V238" s="49">
        <v>43.6</v>
      </c>
      <c r="W238" s="58"/>
      <c r="X238" s="49">
        <v>81.36</v>
      </c>
      <c r="Y238" s="5">
        <v>1</v>
      </c>
      <c r="AA238" s="65">
        <v>24.6</v>
      </c>
      <c r="AB238" s="1">
        <v>0</v>
      </c>
      <c r="AC238" s="1">
        <v>15.4</v>
      </c>
      <c r="AD238" s="1">
        <v>-1</v>
      </c>
      <c r="AE238" s="57">
        <v>0</v>
      </c>
      <c r="AF238" s="1">
        <v>13.2</v>
      </c>
      <c r="AG238" s="1">
        <v>0</v>
      </c>
      <c r="AH238" s="1">
        <v>0</v>
      </c>
      <c r="AI238" s="5">
        <v>-1</v>
      </c>
      <c r="AJ238" s="57">
        <v>0</v>
      </c>
      <c r="AK238" s="1">
        <v>30.6</v>
      </c>
      <c r="AL238" s="1">
        <v>0</v>
      </c>
      <c r="AM238" s="1">
        <v>14.9</v>
      </c>
      <c r="AN238" s="1">
        <v>-1</v>
      </c>
      <c r="AO238" s="57">
        <v>0</v>
      </c>
      <c r="AP238" s="1">
        <v>13</v>
      </c>
      <c r="AQ238" s="1">
        <v>0</v>
      </c>
      <c r="AR238" s="1">
        <v>0</v>
      </c>
      <c r="AS238" s="5">
        <v>-1</v>
      </c>
      <c r="AT238" s="57">
        <v>0</v>
      </c>
      <c r="AU238" s="1">
        <v>0</v>
      </c>
      <c r="AV238" s="1">
        <v>0</v>
      </c>
      <c r="AW238" s="1">
        <v>0</v>
      </c>
      <c r="AX238" s="1">
        <v>-1</v>
      </c>
      <c r="AY238" s="57">
        <v>0</v>
      </c>
      <c r="AZ238" s="1">
        <v>0</v>
      </c>
      <c r="BA238" s="1">
        <v>0</v>
      </c>
      <c r="BB238" s="1">
        <v>0</v>
      </c>
    </row>
    <row r="239" spans="1:54">
      <c r="B239" s="68"/>
      <c r="F239" s="64">
        <f t="shared" si="9"/>
        <v>0</v>
      </c>
    </row>
    <row r="240" spans="1:54">
      <c r="A240" s="1" t="s">
        <v>222</v>
      </c>
      <c r="B240" s="68" t="s">
        <v>425</v>
      </c>
      <c r="C240" s="5">
        <v>1</v>
      </c>
      <c r="D240" s="54" t="s">
        <v>125</v>
      </c>
      <c r="E240" s="54" t="s">
        <v>12</v>
      </c>
      <c r="F240" s="64">
        <f t="shared" si="9"/>
        <v>8</v>
      </c>
      <c r="G240" s="49">
        <v>14.9</v>
      </c>
      <c r="H240" s="49">
        <v>9.5</v>
      </c>
      <c r="I240" s="55">
        <v>-1E-4</v>
      </c>
      <c r="J240" s="55">
        <v>-1E-4</v>
      </c>
      <c r="K240" s="49">
        <v>13.55</v>
      </c>
      <c r="L240" s="55">
        <v>-1E-4</v>
      </c>
      <c r="M240" s="49">
        <v>37.950000000000003</v>
      </c>
      <c r="N240" s="5">
        <v>1</v>
      </c>
      <c r="P240" s="49">
        <v>13.2</v>
      </c>
      <c r="Q240" s="49">
        <v>9.1999999999999993</v>
      </c>
      <c r="R240" s="55">
        <v>8</v>
      </c>
      <c r="S240" s="55">
        <v>-1E-4</v>
      </c>
      <c r="T240" s="49">
        <v>13.78</v>
      </c>
      <c r="U240" s="55">
        <v>-1E-4</v>
      </c>
      <c r="V240" s="49">
        <v>44.18</v>
      </c>
      <c r="X240" s="49">
        <v>82.13</v>
      </c>
      <c r="Y240" s="5">
        <v>1</v>
      </c>
      <c r="AA240" s="65">
        <v>24.4</v>
      </c>
      <c r="AB240" s="1">
        <v>0</v>
      </c>
      <c r="AC240" s="1">
        <v>14.9</v>
      </c>
      <c r="AD240" s="1">
        <v>-1</v>
      </c>
      <c r="AE240" s="57">
        <v>0</v>
      </c>
      <c r="AF240" s="1">
        <v>13.6</v>
      </c>
      <c r="AG240" s="1">
        <v>0</v>
      </c>
      <c r="AH240" s="1">
        <v>0</v>
      </c>
      <c r="AI240" s="5">
        <v>-1</v>
      </c>
      <c r="AJ240" s="57">
        <v>0</v>
      </c>
      <c r="AK240" s="1">
        <v>30.4</v>
      </c>
      <c r="AL240" s="1">
        <v>0</v>
      </c>
      <c r="AM240" s="1">
        <v>13.2</v>
      </c>
      <c r="AN240" s="1">
        <v>-1</v>
      </c>
      <c r="AO240" s="57">
        <v>0</v>
      </c>
      <c r="AP240" s="1">
        <v>13.8</v>
      </c>
      <c r="AQ240" s="1">
        <v>0</v>
      </c>
      <c r="AR240" s="1">
        <v>0</v>
      </c>
      <c r="AS240" s="5">
        <v>-1</v>
      </c>
      <c r="AT240" s="57">
        <v>0</v>
      </c>
      <c r="AU240" s="1">
        <v>0</v>
      </c>
      <c r="AV240" s="1">
        <v>0</v>
      </c>
      <c r="AW240" s="1">
        <v>0</v>
      </c>
      <c r="AX240" s="1">
        <v>-1</v>
      </c>
      <c r="AY240" s="57">
        <v>0</v>
      </c>
      <c r="AZ240" s="1">
        <v>0</v>
      </c>
      <c r="BA240" s="1">
        <v>0</v>
      </c>
      <c r="BB240" s="1">
        <v>0</v>
      </c>
    </row>
    <row r="241" spans="1:54">
      <c r="B241" s="68"/>
      <c r="F241" s="64">
        <f t="shared" si="9"/>
        <v>0</v>
      </c>
    </row>
    <row r="242" spans="1:54">
      <c r="A242" s="1" t="s">
        <v>223</v>
      </c>
      <c r="B242" s="68"/>
      <c r="C242" s="5">
        <v>1</v>
      </c>
      <c r="D242" s="54" t="s">
        <v>224</v>
      </c>
      <c r="E242" s="54" t="s">
        <v>25</v>
      </c>
      <c r="F242" s="64">
        <f t="shared" si="9"/>
        <v>8</v>
      </c>
      <c r="G242" s="49">
        <v>13.9</v>
      </c>
      <c r="H242" s="49">
        <v>9.8000000000000007</v>
      </c>
      <c r="I242" s="55">
        <v>-1E-4</v>
      </c>
      <c r="J242" s="55">
        <v>-1E-4</v>
      </c>
      <c r="K242" s="49">
        <v>12.77</v>
      </c>
      <c r="L242" s="55">
        <v>-1E-4</v>
      </c>
      <c r="M242" s="49">
        <v>36.47</v>
      </c>
      <c r="N242" s="5">
        <v>2</v>
      </c>
      <c r="P242" s="49">
        <v>12.8</v>
      </c>
      <c r="Q242" s="49">
        <v>9.5</v>
      </c>
      <c r="R242" s="55">
        <v>8.3000000000000007</v>
      </c>
      <c r="S242" s="55">
        <v>-1E-4</v>
      </c>
      <c r="T242" s="49">
        <v>13.69</v>
      </c>
      <c r="U242" s="55">
        <v>-1E-4</v>
      </c>
      <c r="V242" s="49">
        <v>44.29</v>
      </c>
      <c r="X242" s="49">
        <v>80.760000000000005</v>
      </c>
      <c r="Y242" s="5">
        <v>1</v>
      </c>
      <c r="AA242" s="65">
        <v>23.7</v>
      </c>
      <c r="AB242" s="1">
        <v>0</v>
      </c>
      <c r="AC242" s="1">
        <v>13.9</v>
      </c>
      <c r="AD242" s="1">
        <v>-1</v>
      </c>
      <c r="AE242" s="57">
        <v>0</v>
      </c>
      <c r="AF242" s="1">
        <v>12.8</v>
      </c>
      <c r="AG242" s="1">
        <v>0</v>
      </c>
      <c r="AH242" s="1">
        <v>0</v>
      </c>
      <c r="AI242" s="5">
        <v>-1</v>
      </c>
      <c r="AJ242" s="57">
        <v>0</v>
      </c>
      <c r="AK242" s="1">
        <v>30.6</v>
      </c>
      <c r="AL242" s="1">
        <v>0</v>
      </c>
      <c r="AM242" s="1">
        <v>12.8</v>
      </c>
      <c r="AN242" s="1">
        <v>-1</v>
      </c>
      <c r="AO242" s="57">
        <v>0</v>
      </c>
      <c r="AP242" s="1">
        <v>13.7</v>
      </c>
      <c r="AQ242" s="1">
        <v>0</v>
      </c>
      <c r="AR242" s="1">
        <v>0</v>
      </c>
      <c r="AS242" s="5">
        <v>-1</v>
      </c>
      <c r="AT242" s="57">
        <v>0</v>
      </c>
      <c r="AU242" s="1">
        <v>0</v>
      </c>
      <c r="AV242" s="1">
        <v>0</v>
      </c>
      <c r="AW242" s="1">
        <v>0</v>
      </c>
      <c r="AX242" s="1">
        <v>-1</v>
      </c>
      <c r="AY242" s="57">
        <v>0</v>
      </c>
      <c r="AZ242" s="1">
        <v>0</v>
      </c>
      <c r="BA242" s="1">
        <v>0</v>
      </c>
      <c r="BB242" s="1">
        <v>0</v>
      </c>
    </row>
    <row r="243" spans="1:54">
      <c r="A243" s="1" t="s">
        <v>223</v>
      </c>
      <c r="B243" s="68"/>
      <c r="C243" s="5">
        <v>2</v>
      </c>
      <c r="D243" s="54" t="s">
        <v>225</v>
      </c>
      <c r="E243" s="54" t="s">
        <v>36</v>
      </c>
      <c r="F243" s="64">
        <f t="shared" si="9"/>
        <v>7</v>
      </c>
      <c r="G243" s="49">
        <v>16.600000000000001</v>
      </c>
      <c r="H243" s="49">
        <v>9.5</v>
      </c>
      <c r="I243" s="55">
        <v>-1E-4</v>
      </c>
      <c r="J243" s="55">
        <v>-1E-4</v>
      </c>
      <c r="K243" s="49">
        <v>14.25</v>
      </c>
      <c r="L243" s="55">
        <v>-1E-4</v>
      </c>
      <c r="M243" s="49">
        <v>40.35</v>
      </c>
      <c r="N243" s="5">
        <v>1</v>
      </c>
      <c r="P243" s="49">
        <v>4.5999999999999996</v>
      </c>
      <c r="Q243" s="49">
        <v>2.8</v>
      </c>
      <c r="R243" s="55">
        <v>3.7</v>
      </c>
      <c r="S243" s="55">
        <v>-1E-4</v>
      </c>
      <c r="T243" s="49">
        <v>4.1500000000000004</v>
      </c>
      <c r="U243" s="55">
        <v>-1E-4</v>
      </c>
      <c r="V243" s="49">
        <v>15.25</v>
      </c>
      <c r="X243" s="49">
        <v>55.6</v>
      </c>
      <c r="Y243" s="5">
        <v>2</v>
      </c>
      <c r="AA243" s="65">
        <v>26.1</v>
      </c>
      <c r="AB243" s="1">
        <v>0</v>
      </c>
      <c r="AC243" s="1">
        <v>16.600000000000001</v>
      </c>
      <c r="AD243" s="1">
        <v>-1</v>
      </c>
      <c r="AE243" s="57">
        <v>0</v>
      </c>
      <c r="AF243" s="1">
        <v>14.3</v>
      </c>
      <c r="AG243" s="1">
        <v>0</v>
      </c>
      <c r="AH243" s="1">
        <v>0</v>
      </c>
      <c r="AI243" s="5">
        <v>-1</v>
      </c>
      <c r="AJ243" s="57">
        <v>0</v>
      </c>
      <c r="AK243" s="1">
        <v>11.1</v>
      </c>
      <c r="AL243" s="1">
        <v>0</v>
      </c>
      <c r="AM243" s="1">
        <v>4.5999999999999996</v>
      </c>
      <c r="AN243" s="1">
        <v>-1</v>
      </c>
      <c r="AO243" s="57">
        <v>0</v>
      </c>
      <c r="AP243" s="1">
        <v>4.2</v>
      </c>
      <c r="AQ243" s="1">
        <v>0</v>
      </c>
      <c r="AR243" s="1">
        <v>0</v>
      </c>
      <c r="AS243" s="5">
        <v>3</v>
      </c>
      <c r="AT243" s="57">
        <v>0</v>
      </c>
      <c r="AU243" s="1">
        <v>0</v>
      </c>
      <c r="AV243" s="1">
        <v>0</v>
      </c>
      <c r="AW243" s="1">
        <v>0</v>
      </c>
      <c r="AX243" s="1">
        <v>-1</v>
      </c>
      <c r="AY243" s="57">
        <v>0</v>
      </c>
      <c r="AZ243" s="1">
        <v>0</v>
      </c>
      <c r="BA243" s="1">
        <v>0</v>
      </c>
      <c r="BB243" s="1">
        <v>0</v>
      </c>
    </row>
    <row r="244" spans="1:54">
      <c r="B244" s="68"/>
      <c r="C244" s="5"/>
      <c r="G244" s="49"/>
      <c r="H244" s="49"/>
      <c r="I244" s="55"/>
      <c r="J244" s="55"/>
      <c r="K244" s="49"/>
      <c r="L244" s="55"/>
      <c r="M244" s="49"/>
      <c r="N244" s="5"/>
      <c r="P244" s="49"/>
      <c r="Q244" s="49"/>
      <c r="R244" s="55"/>
      <c r="S244" s="55"/>
      <c r="T244" s="49"/>
      <c r="U244" s="55"/>
      <c r="V244" s="49"/>
      <c r="W244" s="58"/>
      <c r="X244" s="49"/>
      <c r="Y244" s="5"/>
      <c r="AI244" s="5"/>
      <c r="AS244" s="5"/>
    </row>
    <row r="245" spans="1:54">
      <c r="A245" s="1" t="s">
        <v>217</v>
      </c>
      <c r="B245" s="68" t="s">
        <v>425</v>
      </c>
      <c r="C245" s="5">
        <v>1</v>
      </c>
      <c r="D245" s="54" t="s">
        <v>14</v>
      </c>
      <c r="E245" s="54" t="s">
        <v>3</v>
      </c>
      <c r="F245" s="64">
        <f>IFERROR(IF($C245&gt;0,VLOOKUP($C245,PosnPointsTRA,2,FALSE),0),0)</f>
        <v>8</v>
      </c>
      <c r="G245" s="49">
        <v>16.100000000000001</v>
      </c>
      <c r="H245" s="49">
        <v>9.6999999999999993</v>
      </c>
      <c r="I245" s="55">
        <v>-1E-4</v>
      </c>
      <c r="J245" s="55">
        <v>-1E-4</v>
      </c>
      <c r="K245" s="49">
        <v>14.36</v>
      </c>
      <c r="L245" s="55">
        <v>-1E-4</v>
      </c>
      <c r="M245" s="49">
        <v>40.159999999999997</v>
      </c>
      <c r="N245" s="5">
        <v>1</v>
      </c>
      <c r="P245" s="49">
        <v>14</v>
      </c>
      <c r="Q245" s="49">
        <v>9.5</v>
      </c>
      <c r="R245" s="55">
        <v>10.1</v>
      </c>
      <c r="S245" s="55">
        <v>-1E-4</v>
      </c>
      <c r="T245" s="49">
        <v>13.71</v>
      </c>
      <c r="U245" s="55">
        <v>-1E-4</v>
      </c>
      <c r="V245" s="49">
        <v>47.31</v>
      </c>
      <c r="W245" s="58"/>
      <c r="X245" s="49">
        <v>87.47</v>
      </c>
      <c r="Y245" s="5">
        <v>1</v>
      </c>
      <c r="AA245" s="65">
        <v>25.8</v>
      </c>
      <c r="AB245" s="1">
        <v>0</v>
      </c>
      <c r="AC245" s="1">
        <v>16.100000000000001</v>
      </c>
      <c r="AD245" s="1">
        <v>-1</v>
      </c>
      <c r="AE245" s="57">
        <v>0</v>
      </c>
      <c r="AF245" s="1">
        <v>14.4</v>
      </c>
      <c r="AG245" s="1">
        <v>0</v>
      </c>
      <c r="AH245" s="1">
        <v>0</v>
      </c>
      <c r="AI245" s="5">
        <v>-1</v>
      </c>
      <c r="AJ245" s="57">
        <v>0</v>
      </c>
      <c r="AK245" s="1">
        <v>33.6</v>
      </c>
      <c r="AL245" s="1">
        <v>0</v>
      </c>
      <c r="AM245" s="1">
        <v>14</v>
      </c>
      <c r="AN245" s="1">
        <v>-1</v>
      </c>
      <c r="AO245" s="57">
        <v>0</v>
      </c>
      <c r="AP245" s="1">
        <v>13.7</v>
      </c>
      <c r="AQ245" s="1">
        <v>0</v>
      </c>
      <c r="AR245" s="1">
        <v>0</v>
      </c>
      <c r="AS245" s="5">
        <v>-1</v>
      </c>
      <c r="AT245" s="57">
        <v>0</v>
      </c>
      <c r="AU245" s="1">
        <v>0</v>
      </c>
      <c r="AV245" s="1">
        <v>0</v>
      </c>
      <c r="AW245" s="1">
        <v>0</v>
      </c>
      <c r="AX245" s="1">
        <v>-1</v>
      </c>
      <c r="AY245" s="57">
        <v>0</v>
      </c>
      <c r="AZ245" s="1">
        <v>0</v>
      </c>
      <c r="BA245" s="1">
        <v>0</v>
      </c>
      <c r="BB245" s="1">
        <v>0</v>
      </c>
    </row>
    <row r="246" spans="1:54">
      <c r="A246" s="1" t="s">
        <v>217</v>
      </c>
      <c r="B246" s="68"/>
      <c r="C246" s="5">
        <v>2</v>
      </c>
      <c r="D246" s="54" t="s">
        <v>218</v>
      </c>
      <c r="E246" s="54" t="s">
        <v>12</v>
      </c>
      <c r="F246" s="64">
        <f>IFERROR(IF($C246&gt;0,VLOOKUP($C246,PosnPointsTRA,2,FALSE),0),0)</f>
        <v>7</v>
      </c>
      <c r="G246" s="49">
        <v>15.4</v>
      </c>
      <c r="H246" s="49">
        <v>9.5</v>
      </c>
      <c r="I246" s="55">
        <v>-1E-4</v>
      </c>
      <c r="J246" s="55">
        <v>-1E-4</v>
      </c>
      <c r="K246" s="49">
        <v>13.02</v>
      </c>
      <c r="L246" s="55">
        <v>-1E-4</v>
      </c>
      <c r="M246" s="49">
        <v>37.92</v>
      </c>
      <c r="N246" s="5">
        <v>2</v>
      </c>
      <c r="P246" s="49">
        <v>12.7</v>
      </c>
      <c r="Q246" s="49">
        <v>9.4</v>
      </c>
      <c r="R246" s="55">
        <v>9.1999999999999993</v>
      </c>
      <c r="S246" s="55">
        <v>-1E-4</v>
      </c>
      <c r="T246" s="49">
        <v>12.24</v>
      </c>
      <c r="U246" s="55">
        <v>-1E-4</v>
      </c>
      <c r="V246" s="49">
        <v>43.54</v>
      </c>
      <c r="W246" s="58"/>
      <c r="X246" s="49">
        <v>81.459999999999994</v>
      </c>
      <c r="Y246" s="5">
        <v>2</v>
      </c>
      <c r="AA246" s="65">
        <v>24.9</v>
      </c>
      <c r="AB246" s="1">
        <v>0</v>
      </c>
      <c r="AC246" s="1">
        <v>15.4</v>
      </c>
      <c r="AD246" s="1">
        <v>-1</v>
      </c>
      <c r="AE246" s="57">
        <v>0</v>
      </c>
      <c r="AF246" s="1">
        <v>13</v>
      </c>
      <c r="AG246" s="1">
        <v>0</v>
      </c>
      <c r="AH246" s="1">
        <v>0</v>
      </c>
      <c r="AI246" s="5">
        <v>-1</v>
      </c>
      <c r="AJ246" s="57">
        <v>0</v>
      </c>
      <c r="AK246" s="1">
        <v>31.3</v>
      </c>
      <c r="AL246" s="1">
        <v>0</v>
      </c>
      <c r="AM246" s="1">
        <v>12.7</v>
      </c>
      <c r="AN246" s="1">
        <v>-1</v>
      </c>
      <c r="AO246" s="57">
        <v>0</v>
      </c>
      <c r="AP246" s="1">
        <v>12.2</v>
      </c>
      <c r="AQ246" s="1">
        <v>0</v>
      </c>
      <c r="AR246" s="1">
        <v>0</v>
      </c>
      <c r="AS246" s="5">
        <v>-1</v>
      </c>
      <c r="AT246" s="57">
        <v>0</v>
      </c>
      <c r="AU246" s="1">
        <v>0</v>
      </c>
      <c r="AV246" s="1">
        <v>0</v>
      </c>
      <c r="AW246" s="1">
        <v>0</v>
      </c>
      <c r="AX246" s="1">
        <v>-1</v>
      </c>
      <c r="AY246" s="57">
        <v>0</v>
      </c>
      <c r="AZ246" s="1">
        <v>0</v>
      </c>
      <c r="BA246" s="1">
        <v>0</v>
      </c>
      <c r="BB246" s="1">
        <v>0</v>
      </c>
    </row>
    <row r="247" spans="1:54">
      <c r="B247" s="68"/>
      <c r="C247" s="5"/>
      <c r="G247" s="49"/>
      <c r="H247" s="49"/>
      <c r="I247" s="55"/>
      <c r="J247" s="55"/>
      <c r="K247" s="49"/>
      <c r="L247" s="55"/>
      <c r="M247" s="49"/>
      <c r="N247" s="5"/>
      <c r="P247" s="49"/>
      <c r="Q247" s="49"/>
      <c r="R247" s="55"/>
      <c r="S247" s="55"/>
      <c r="T247" s="49"/>
      <c r="U247" s="55"/>
      <c r="V247" s="49"/>
      <c r="W247" s="58"/>
      <c r="X247" s="49"/>
      <c r="Y247" s="5"/>
      <c r="AI247" s="5"/>
      <c r="AS247" s="5"/>
    </row>
    <row r="248" spans="1:54">
      <c r="A248" s="1" t="s">
        <v>226</v>
      </c>
      <c r="B248" s="68" t="s">
        <v>425</v>
      </c>
      <c r="C248" s="5">
        <v>1</v>
      </c>
      <c r="D248" s="54" t="s">
        <v>227</v>
      </c>
      <c r="E248" s="54" t="s">
        <v>53</v>
      </c>
      <c r="F248" s="64">
        <f>IFERROR(IF($C248&gt;0,VLOOKUP($C248,PosnPointsTRA,2,FALSE),0),0)</f>
        <v>8</v>
      </c>
      <c r="G248" s="49">
        <v>15.2</v>
      </c>
      <c r="H248" s="49">
        <v>9.5</v>
      </c>
      <c r="I248" s="55">
        <v>1.9</v>
      </c>
      <c r="J248" s="55">
        <v>-1E-4</v>
      </c>
      <c r="K248" s="49">
        <v>14.03</v>
      </c>
      <c r="L248" s="55">
        <v>-1E-4</v>
      </c>
      <c r="M248" s="49">
        <v>40.630000000000003</v>
      </c>
      <c r="N248" s="5">
        <v>1</v>
      </c>
      <c r="P248" s="49">
        <v>13.2</v>
      </c>
      <c r="Q248" s="49">
        <v>9</v>
      </c>
      <c r="R248" s="55">
        <v>10.1</v>
      </c>
      <c r="S248" s="55">
        <v>-1E-4</v>
      </c>
      <c r="T248" s="49">
        <v>13.63</v>
      </c>
      <c r="U248" s="55">
        <v>-1E-4</v>
      </c>
      <c r="V248" s="49">
        <v>45.93</v>
      </c>
      <c r="X248" s="49">
        <v>86.56</v>
      </c>
      <c r="Y248" s="5">
        <v>1</v>
      </c>
      <c r="AA248" s="65">
        <v>26.6</v>
      </c>
      <c r="AB248" s="1">
        <v>0</v>
      </c>
      <c r="AC248" s="1">
        <v>15.2</v>
      </c>
      <c r="AD248" s="1">
        <v>-1</v>
      </c>
      <c r="AE248" s="57">
        <v>0</v>
      </c>
      <c r="AF248" s="1">
        <v>14</v>
      </c>
      <c r="AG248" s="1">
        <v>0</v>
      </c>
      <c r="AH248" s="1">
        <v>0</v>
      </c>
      <c r="AI248" s="5">
        <v>-1</v>
      </c>
      <c r="AJ248" s="57">
        <v>0</v>
      </c>
      <c r="AK248" s="1">
        <v>32.299999999999997</v>
      </c>
      <c r="AL248" s="1">
        <v>0</v>
      </c>
      <c r="AM248" s="1">
        <v>13.2</v>
      </c>
      <c r="AN248" s="1">
        <v>-1</v>
      </c>
      <c r="AO248" s="57">
        <v>0</v>
      </c>
      <c r="AP248" s="1">
        <v>13.6</v>
      </c>
      <c r="AQ248" s="1">
        <v>0</v>
      </c>
      <c r="AR248" s="1">
        <v>0</v>
      </c>
      <c r="AS248" s="5">
        <v>-1</v>
      </c>
      <c r="AT248" s="57">
        <v>0</v>
      </c>
      <c r="AU248" s="1">
        <v>0</v>
      </c>
      <c r="AV248" s="1">
        <v>0</v>
      </c>
      <c r="AW248" s="1">
        <v>0</v>
      </c>
      <c r="AX248" s="1">
        <v>-1</v>
      </c>
      <c r="AY248" s="57">
        <v>0</v>
      </c>
      <c r="AZ248" s="1">
        <v>0</v>
      </c>
      <c r="BA248" s="1">
        <v>0</v>
      </c>
      <c r="BB248" s="1">
        <v>0</v>
      </c>
    </row>
    <row r="249" spans="1:54">
      <c r="B249" s="68"/>
      <c r="C249" s="5"/>
      <c r="G249" s="49"/>
      <c r="H249" s="49"/>
      <c r="I249" s="55"/>
      <c r="J249" s="55"/>
      <c r="K249" s="49"/>
      <c r="L249" s="55"/>
      <c r="M249" s="49"/>
      <c r="N249" s="5"/>
      <c r="P249" s="49"/>
      <c r="Q249" s="49"/>
      <c r="R249" s="55"/>
      <c r="S249" s="55"/>
      <c r="T249" s="49"/>
      <c r="U249" s="55"/>
      <c r="V249" s="49"/>
      <c r="X249" s="49"/>
      <c r="Y249" s="5"/>
      <c r="AI249" s="5"/>
      <c r="AS249" s="5"/>
    </row>
    <row r="250" spans="1:54">
      <c r="A250" s="1" t="s">
        <v>219</v>
      </c>
      <c r="B250" s="68" t="s">
        <v>425</v>
      </c>
      <c r="C250" s="5">
        <v>1</v>
      </c>
      <c r="D250" s="54" t="s">
        <v>130</v>
      </c>
      <c r="E250" s="54" t="s">
        <v>3</v>
      </c>
      <c r="F250" s="64">
        <f>IFERROR(IF($C250&gt;0,VLOOKUP($C250,PosnPointsTRA,2,FALSE),0),0)</f>
        <v>8</v>
      </c>
      <c r="G250" s="49">
        <v>15.8</v>
      </c>
      <c r="H250" s="49">
        <v>9.6999999999999993</v>
      </c>
      <c r="I250" s="55">
        <v>1.9</v>
      </c>
      <c r="J250" s="55">
        <v>-1E-4</v>
      </c>
      <c r="K250" s="49">
        <v>15.22</v>
      </c>
      <c r="L250" s="55">
        <v>-1E-4</v>
      </c>
      <c r="M250" s="49">
        <v>42.62</v>
      </c>
      <c r="N250" s="5">
        <v>1</v>
      </c>
      <c r="P250" s="49">
        <v>13.5</v>
      </c>
      <c r="Q250" s="49">
        <v>9.5</v>
      </c>
      <c r="R250" s="55">
        <v>11</v>
      </c>
      <c r="S250" s="55">
        <v>-1E-4</v>
      </c>
      <c r="T250" s="49">
        <v>14.77</v>
      </c>
      <c r="U250" s="55">
        <v>-1E-4</v>
      </c>
      <c r="V250" s="49">
        <v>48.77</v>
      </c>
      <c r="W250" s="58"/>
      <c r="X250" s="49">
        <v>91.39</v>
      </c>
      <c r="Y250" s="5">
        <v>1</v>
      </c>
      <c r="AA250" s="65">
        <v>27.4</v>
      </c>
      <c r="AB250" s="1">
        <v>0</v>
      </c>
      <c r="AC250" s="1">
        <v>15.8</v>
      </c>
      <c r="AD250" s="1">
        <v>-1</v>
      </c>
      <c r="AE250" s="57">
        <v>0</v>
      </c>
      <c r="AF250" s="1">
        <v>15.2</v>
      </c>
      <c r="AG250" s="1">
        <v>0</v>
      </c>
      <c r="AH250" s="1">
        <v>0</v>
      </c>
      <c r="AI250" s="5">
        <v>-1</v>
      </c>
      <c r="AJ250" s="57">
        <v>0</v>
      </c>
      <c r="AK250" s="1">
        <v>34</v>
      </c>
      <c r="AL250" s="1">
        <v>0</v>
      </c>
      <c r="AM250" s="1">
        <v>13.5</v>
      </c>
      <c r="AN250" s="1">
        <v>-1</v>
      </c>
      <c r="AO250" s="57">
        <v>0</v>
      </c>
      <c r="AP250" s="1">
        <v>14.8</v>
      </c>
      <c r="AQ250" s="1">
        <v>0</v>
      </c>
      <c r="AR250" s="1">
        <v>0</v>
      </c>
      <c r="AS250" s="5">
        <v>-1</v>
      </c>
      <c r="AT250" s="57">
        <v>0</v>
      </c>
      <c r="AU250" s="1">
        <v>0</v>
      </c>
      <c r="AV250" s="1">
        <v>0</v>
      </c>
      <c r="AW250" s="1">
        <v>0</v>
      </c>
      <c r="AX250" s="1">
        <v>-1</v>
      </c>
      <c r="AY250" s="57">
        <v>0</v>
      </c>
      <c r="AZ250" s="1">
        <v>0</v>
      </c>
      <c r="BA250" s="1">
        <v>0</v>
      </c>
      <c r="BB250" s="1">
        <v>0</v>
      </c>
    </row>
    <row r="251" spans="1:54">
      <c r="A251" s="1" t="s">
        <v>219</v>
      </c>
      <c r="B251" s="68"/>
      <c r="C251" s="5">
        <v>2</v>
      </c>
      <c r="D251" s="54" t="s">
        <v>13</v>
      </c>
      <c r="E251" s="54" t="s">
        <v>12</v>
      </c>
      <c r="F251" s="64">
        <f>IFERROR(IF($C251&gt;0,VLOOKUP($C251,PosnPointsTRA,2,FALSE),0),0)</f>
        <v>7</v>
      </c>
      <c r="G251" s="49">
        <v>15.1</v>
      </c>
      <c r="H251" s="49">
        <v>9.5</v>
      </c>
      <c r="I251" s="55">
        <v>1.5</v>
      </c>
      <c r="J251" s="55">
        <v>-1E-4</v>
      </c>
      <c r="K251" s="49">
        <v>14.89</v>
      </c>
      <c r="L251" s="55">
        <v>-1E-4</v>
      </c>
      <c r="M251" s="49">
        <v>40.99</v>
      </c>
      <c r="N251" s="5">
        <v>2</v>
      </c>
      <c r="P251" s="49">
        <v>12.4</v>
      </c>
      <c r="Q251" s="49">
        <v>9.6999999999999993</v>
      </c>
      <c r="R251" s="55">
        <v>10.1</v>
      </c>
      <c r="S251" s="55">
        <v>-1E-4</v>
      </c>
      <c r="T251" s="49">
        <v>14.67</v>
      </c>
      <c r="U251" s="55">
        <v>-1E-4</v>
      </c>
      <c r="V251" s="49">
        <v>46.87</v>
      </c>
      <c r="W251" s="58"/>
      <c r="X251" s="49">
        <v>87.86</v>
      </c>
      <c r="Y251" s="5">
        <v>2</v>
      </c>
      <c r="AA251" s="65">
        <v>26.1</v>
      </c>
      <c r="AB251" s="1">
        <v>0</v>
      </c>
      <c r="AC251" s="1">
        <v>15.1</v>
      </c>
      <c r="AD251" s="1">
        <v>-1</v>
      </c>
      <c r="AE251" s="57">
        <v>0</v>
      </c>
      <c r="AF251" s="1">
        <v>14.9</v>
      </c>
      <c r="AG251" s="1">
        <v>0</v>
      </c>
      <c r="AH251" s="1">
        <v>0</v>
      </c>
      <c r="AI251" s="5">
        <v>-1</v>
      </c>
      <c r="AJ251" s="57">
        <v>0</v>
      </c>
      <c r="AK251" s="1">
        <v>32.200000000000003</v>
      </c>
      <c r="AL251" s="1">
        <v>0</v>
      </c>
      <c r="AM251" s="1">
        <v>12.4</v>
      </c>
      <c r="AN251" s="1">
        <v>-1</v>
      </c>
      <c r="AO251" s="57">
        <v>0</v>
      </c>
      <c r="AP251" s="1">
        <v>14.7</v>
      </c>
      <c r="AQ251" s="1">
        <v>0</v>
      </c>
      <c r="AR251" s="1">
        <v>0</v>
      </c>
      <c r="AS251" s="5">
        <v>-1</v>
      </c>
      <c r="AT251" s="57">
        <v>0</v>
      </c>
      <c r="AU251" s="1">
        <v>0</v>
      </c>
      <c r="AV251" s="1">
        <v>0</v>
      </c>
      <c r="AW251" s="1">
        <v>0</v>
      </c>
      <c r="AX251" s="1">
        <v>-1</v>
      </c>
      <c r="AY251" s="57">
        <v>0</v>
      </c>
      <c r="AZ251" s="1">
        <v>0</v>
      </c>
      <c r="BA251" s="1">
        <v>0</v>
      </c>
      <c r="BB251" s="1">
        <v>0</v>
      </c>
    </row>
    <row r="252" spans="1:54">
      <c r="C252" s="5"/>
      <c r="G252" s="49"/>
      <c r="H252" s="49"/>
      <c r="I252" s="55"/>
      <c r="J252" s="55"/>
      <c r="K252" s="49"/>
      <c r="L252" s="55"/>
      <c r="M252" s="49"/>
      <c r="N252" s="5"/>
      <c r="P252" s="49"/>
      <c r="Q252" s="49"/>
      <c r="R252" s="55"/>
      <c r="S252" s="55"/>
      <c r="T252" s="49"/>
      <c r="U252" s="55"/>
      <c r="V252" s="49"/>
      <c r="W252" s="58"/>
      <c r="X252" s="49"/>
      <c r="Y252" s="5"/>
      <c r="AI252" s="5"/>
      <c r="AS252" s="5"/>
    </row>
    <row r="254" spans="1:54" hidden="1">
      <c r="C254" s="5"/>
      <c r="G254" s="49"/>
      <c r="H254" s="49"/>
      <c r="I254" s="55"/>
      <c r="J254" s="55"/>
      <c r="K254" s="49"/>
      <c r="L254" s="55"/>
      <c r="M254" s="49"/>
      <c r="N254" s="5"/>
      <c r="P254" s="49"/>
      <c r="Q254" s="49"/>
      <c r="R254" s="55"/>
      <c r="S254" s="55"/>
      <c r="T254" s="49"/>
      <c r="U254" s="55"/>
      <c r="V254" s="49"/>
      <c r="X254" s="49"/>
      <c r="Y254" s="5"/>
      <c r="AI254" s="5"/>
      <c r="AS254" s="5"/>
    </row>
    <row r="255" spans="1:54" hidden="1">
      <c r="B255" s="68"/>
    </row>
    <row r="256" spans="1:54" hidden="1">
      <c r="C256" s="5"/>
      <c r="G256" s="49"/>
      <c r="H256" s="49"/>
      <c r="I256" s="55"/>
      <c r="J256" s="55"/>
      <c r="K256" s="49"/>
      <c r="L256" s="55"/>
      <c r="M256" s="49"/>
      <c r="N256" s="5"/>
      <c r="P256" s="49"/>
      <c r="Q256" s="49"/>
      <c r="R256" s="55"/>
      <c r="S256" s="55"/>
      <c r="T256" s="49"/>
      <c r="U256" s="55"/>
      <c r="V256" s="49"/>
      <c r="X256" s="49"/>
      <c r="Y256" s="5"/>
      <c r="AI256" s="5"/>
      <c r="AS256" s="5"/>
    </row>
    <row r="260" spans="3:45" hidden="1">
      <c r="C260" s="5"/>
      <c r="G260" s="49"/>
      <c r="H260" s="49"/>
      <c r="I260" s="55"/>
      <c r="J260" s="55"/>
      <c r="K260" s="49"/>
      <c r="L260" s="55"/>
      <c r="M260" s="49"/>
      <c r="N260" s="5"/>
      <c r="P260" s="49"/>
      <c r="Q260" s="49"/>
      <c r="R260" s="55"/>
      <c r="S260" s="55"/>
      <c r="T260" s="49"/>
      <c r="U260" s="55"/>
      <c r="V260" s="49"/>
      <c r="X260" s="49"/>
      <c r="Y260" s="5"/>
      <c r="AI260" s="5"/>
      <c r="AS260" s="5"/>
    </row>
    <row r="264" spans="3:45" hidden="1">
      <c r="F264" s="64">
        <f t="shared" ref="F264:F295" si="10">IFERROR(IF($C264&gt;0,VLOOKUP($C264,PosnPointsTRA,2,FALSE),0),0)</f>
        <v>0</v>
      </c>
    </row>
    <row r="265" spans="3:45" hidden="1">
      <c r="F265" s="64">
        <f t="shared" si="10"/>
        <v>0</v>
      </c>
    </row>
    <row r="266" spans="3:45" hidden="1">
      <c r="F266" s="64">
        <f t="shared" si="10"/>
        <v>0</v>
      </c>
    </row>
    <row r="267" spans="3:45" hidden="1">
      <c r="F267" s="64">
        <f t="shared" si="10"/>
        <v>0</v>
      </c>
    </row>
    <row r="268" spans="3:45" hidden="1">
      <c r="F268" s="64">
        <f t="shared" si="10"/>
        <v>0</v>
      </c>
    </row>
    <row r="269" spans="3:45" hidden="1">
      <c r="F269" s="64">
        <f t="shared" si="10"/>
        <v>0</v>
      </c>
    </row>
    <row r="270" spans="3:45" hidden="1">
      <c r="F270" s="64">
        <f t="shared" si="10"/>
        <v>0</v>
      </c>
    </row>
    <row r="271" spans="3:45" hidden="1">
      <c r="F271" s="64">
        <f t="shared" si="10"/>
        <v>0</v>
      </c>
    </row>
    <row r="272" spans="3:45" hidden="1">
      <c r="F272" s="64">
        <f t="shared" si="10"/>
        <v>0</v>
      </c>
    </row>
    <row r="273" spans="6:6" hidden="1">
      <c r="F273" s="64">
        <f t="shared" si="10"/>
        <v>0</v>
      </c>
    </row>
    <row r="274" spans="6:6" hidden="1">
      <c r="F274" s="64">
        <f t="shared" si="10"/>
        <v>0</v>
      </c>
    </row>
    <row r="275" spans="6:6" hidden="1">
      <c r="F275" s="64">
        <f t="shared" si="10"/>
        <v>0</v>
      </c>
    </row>
    <row r="276" spans="6:6" hidden="1">
      <c r="F276" s="64">
        <f t="shared" si="10"/>
        <v>0</v>
      </c>
    </row>
    <row r="277" spans="6:6" hidden="1">
      <c r="F277" s="64">
        <f t="shared" si="10"/>
        <v>0</v>
      </c>
    </row>
    <row r="278" spans="6:6" hidden="1">
      <c r="F278" s="64">
        <f t="shared" si="10"/>
        <v>0</v>
      </c>
    </row>
    <row r="279" spans="6:6" hidden="1">
      <c r="F279" s="64">
        <f t="shared" si="10"/>
        <v>0</v>
      </c>
    </row>
    <row r="280" spans="6:6" hidden="1">
      <c r="F280" s="64">
        <f t="shared" si="10"/>
        <v>0</v>
      </c>
    </row>
    <row r="281" spans="6:6" hidden="1">
      <c r="F281" s="64">
        <f t="shared" si="10"/>
        <v>0</v>
      </c>
    </row>
    <row r="282" spans="6:6" hidden="1">
      <c r="F282" s="64">
        <f t="shared" si="10"/>
        <v>0</v>
      </c>
    </row>
    <row r="283" spans="6:6" hidden="1">
      <c r="F283" s="64">
        <f t="shared" si="10"/>
        <v>0</v>
      </c>
    </row>
    <row r="284" spans="6:6" hidden="1">
      <c r="F284" s="64">
        <f t="shared" si="10"/>
        <v>0</v>
      </c>
    </row>
    <row r="285" spans="6:6" hidden="1">
      <c r="F285" s="64">
        <f t="shared" si="10"/>
        <v>0</v>
      </c>
    </row>
    <row r="286" spans="6:6" hidden="1">
      <c r="F286" s="64">
        <f t="shared" si="10"/>
        <v>0</v>
      </c>
    </row>
    <row r="287" spans="6:6" hidden="1">
      <c r="F287" s="64">
        <f t="shared" si="10"/>
        <v>0</v>
      </c>
    </row>
    <row r="288" spans="6:6" hidden="1">
      <c r="F288" s="64">
        <f t="shared" si="10"/>
        <v>0</v>
      </c>
    </row>
    <row r="289" spans="6:6" hidden="1">
      <c r="F289" s="64">
        <f t="shared" si="10"/>
        <v>0</v>
      </c>
    </row>
    <row r="290" spans="6:6" hidden="1">
      <c r="F290" s="64">
        <f t="shared" si="10"/>
        <v>0</v>
      </c>
    </row>
    <row r="291" spans="6:6" hidden="1">
      <c r="F291" s="64">
        <f t="shared" si="10"/>
        <v>0</v>
      </c>
    </row>
    <row r="292" spans="6:6" hidden="1">
      <c r="F292" s="64">
        <f t="shared" si="10"/>
        <v>0</v>
      </c>
    </row>
    <row r="293" spans="6:6" hidden="1">
      <c r="F293" s="64">
        <f t="shared" si="10"/>
        <v>0</v>
      </c>
    </row>
    <row r="294" spans="6:6" hidden="1">
      <c r="F294" s="64">
        <f t="shared" si="10"/>
        <v>0</v>
      </c>
    </row>
    <row r="295" spans="6:6" hidden="1">
      <c r="F295" s="64">
        <f t="shared" si="10"/>
        <v>0</v>
      </c>
    </row>
    <row r="296" spans="6:6" hidden="1">
      <c r="F296" s="64">
        <f t="shared" ref="F296:F318" si="11">IFERROR(IF($C296&gt;0,VLOOKUP($C296,PosnPointsTRA,2,FALSE),0),0)</f>
        <v>0</v>
      </c>
    </row>
    <row r="297" spans="6:6" hidden="1">
      <c r="F297" s="64">
        <f t="shared" si="11"/>
        <v>0</v>
      </c>
    </row>
    <row r="298" spans="6:6" hidden="1">
      <c r="F298" s="64">
        <f t="shared" si="11"/>
        <v>0</v>
      </c>
    </row>
    <row r="299" spans="6:6" hidden="1">
      <c r="F299" s="64">
        <f t="shared" si="11"/>
        <v>0</v>
      </c>
    </row>
    <row r="300" spans="6:6" hidden="1">
      <c r="F300" s="64">
        <f t="shared" si="11"/>
        <v>0</v>
      </c>
    </row>
    <row r="301" spans="6:6" hidden="1">
      <c r="F301" s="64">
        <f t="shared" si="11"/>
        <v>0</v>
      </c>
    </row>
    <row r="302" spans="6:6" hidden="1">
      <c r="F302" s="64">
        <f t="shared" si="11"/>
        <v>0</v>
      </c>
    </row>
    <row r="303" spans="6:6" hidden="1">
      <c r="F303" s="64">
        <f t="shared" si="11"/>
        <v>0</v>
      </c>
    </row>
    <row r="304" spans="6:6" hidden="1">
      <c r="F304" s="64">
        <f t="shared" si="11"/>
        <v>0</v>
      </c>
    </row>
    <row r="305" spans="6:6" hidden="1">
      <c r="F305" s="64">
        <f t="shared" si="11"/>
        <v>0</v>
      </c>
    </row>
    <row r="306" spans="6:6" hidden="1">
      <c r="F306" s="64">
        <f t="shared" si="11"/>
        <v>0</v>
      </c>
    </row>
    <row r="307" spans="6:6" hidden="1">
      <c r="F307" s="64">
        <f t="shared" si="11"/>
        <v>0</v>
      </c>
    </row>
    <row r="308" spans="6:6" hidden="1">
      <c r="F308" s="64">
        <f t="shared" si="11"/>
        <v>0</v>
      </c>
    </row>
    <row r="309" spans="6:6" hidden="1">
      <c r="F309" s="64">
        <f t="shared" si="11"/>
        <v>0</v>
      </c>
    </row>
    <row r="310" spans="6:6" hidden="1">
      <c r="F310" s="64">
        <f t="shared" si="11"/>
        <v>0</v>
      </c>
    </row>
    <row r="311" spans="6:6" hidden="1">
      <c r="F311" s="64">
        <f t="shared" si="11"/>
        <v>0</v>
      </c>
    </row>
    <row r="312" spans="6:6" hidden="1">
      <c r="F312" s="64">
        <f t="shared" si="11"/>
        <v>0</v>
      </c>
    </row>
    <row r="313" spans="6:6" hidden="1">
      <c r="F313" s="64">
        <f t="shared" si="11"/>
        <v>0</v>
      </c>
    </row>
    <row r="314" spans="6:6" hidden="1">
      <c r="F314" s="64">
        <f t="shared" si="11"/>
        <v>0</v>
      </c>
    </row>
    <row r="315" spans="6:6" hidden="1">
      <c r="F315" s="64">
        <f t="shared" si="11"/>
        <v>0</v>
      </c>
    </row>
    <row r="316" spans="6:6" hidden="1">
      <c r="F316" s="64">
        <f t="shared" si="11"/>
        <v>0</v>
      </c>
    </row>
    <row r="317" spans="6:6" hidden="1">
      <c r="F317" s="64">
        <f t="shared" si="11"/>
        <v>0</v>
      </c>
    </row>
    <row r="318" spans="6:6" hidden="1">
      <c r="F318" s="64">
        <f t="shared" si="11"/>
        <v>0</v>
      </c>
    </row>
    <row r="319" spans="6:6" hidden="1">
      <c r="F319" s="64">
        <f t="shared" ref="F319:F382" si="12">IFERROR(IF($C319&gt;0,VLOOKUP($C319,PosnPointsTRA,2,FALSE),0),0)</f>
        <v>0</v>
      </c>
    </row>
    <row r="320" spans="6:6" hidden="1">
      <c r="F320" s="64">
        <f t="shared" si="12"/>
        <v>0</v>
      </c>
    </row>
    <row r="321" spans="6:6" hidden="1">
      <c r="F321" s="64">
        <f t="shared" si="12"/>
        <v>0</v>
      </c>
    </row>
    <row r="322" spans="6:6" hidden="1">
      <c r="F322" s="64">
        <f t="shared" si="12"/>
        <v>0</v>
      </c>
    </row>
    <row r="323" spans="6:6" hidden="1">
      <c r="F323" s="64">
        <f t="shared" si="12"/>
        <v>0</v>
      </c>
    </row>
    <row r="324" spans="6:6" hidden="1">
      <c r="F324" s="64">
        <f t="shared" si="12"/>
        <v>0</v>
      </c>
    </row>
    <row r="325" spans="6:6" hidden="1">
      <c r="F325" s="64">
        <f t="shared" si="12"/>
        <v>0</v>
      </c>
    </row>
    <row r="326" spans="6:6" hidden="1">
      <c r="F326" s="64">
        <f t="shared" si="12"/>
        <v>0</v>
      </c>
    </row>
    <row r="327" spans="6:6" hidden="1">
      <c r="F327" s="64">
        <f t="shared" si="12"/>
        <v>0</v>
      </c>
    </row>
    <row r="328" spans="6:6" hidden="1">
      <c r="F328" s="64">
        <f t="shared" si="12"/>
        <v>0</v>
      </c>
    </row>
    <row r="329" spans="6:6" hidden="1">
      <c r="F329" s="64">
        <f t="shared" si="12"/>
        <v>0</v>
      </c>
    </row>
    <row r="330" spans="6:6" hidden="1">
      <c r="F330" s="64">
        <f t="shared" si="12"/>
        <v>0</v>
      </c>
    </row>
    <row r="331" spans="6:6" hidden="1">
      <c r="F331" s="64">
        <f t="shared" si="12"/>
        <v>0</v>
      </c>
    </row>
    <row r="332" spans="6:6" hidden="1">
      <c r="F332" s="64">
        <f t="shared" si="12"/>
        <v>0</v>
      </c>
    </row>
    <row r="333" spans="6:6" hidden="1">
      <c r="F333" s="64">
        <f t="shared" si="12"/>
        <v>0</v>
      </c>
    </row>
    <row r="334" spans="6:6" hidden="1">
      <c r="F334" s="64">
        <f t="shared" si="12"/>
        <v>0</v>
      </c>
    </row>
    <row r="335" spans="6:6" hidden="1">
      <c r="F335" s="64">
        <f t="shared" si="12"/>
        <v>0</v>
      </c>
    </row>
    <row r="336" spans="6:6" hidden="1">
      <c r="F336" s="64">
        <f t="shared" si="12"/>
        <v>0</v>
      </c>
    </row>
    <row r="337" spans="6:6" hidden="1">
      <c r="F337" s="64">
        <f t="shared" si="12"/>
        <v>0</v>
      </c>
    </row>
    <row r="338" spans="6:6" hidden="1">
      <c r="F338" s="64">
        <f t="shared" si="12"/>
        <v>0</v>
      </c>
    </row>
    <row r="339" spans="6:6" hidden="1">
      <c r="F339" s="64">
        <f t="shared" si="12"/>
        <v>0</v>
      </c>
    </row>
    <row r="340" spans="6:6" hidden="1">
      <c r="F340" s="64">
        <f t="shared" si="12"/>
        <v>0</v>
      </c>
    </row>
    <row r="341" spans="6:6" hidden="1">
      <c r="F341" s="64">
        <f t="shared" si="12"/>
        <v>0</v>
      </c>
    </row>
    <row r="342" spans="6:6" hidden="1">
      <c r="F342" s="64">
        <f t="shared" si="12"/>
        <v>0</v>
      </c>
    </row>
    <row r="343" spans="6:6" hidden="1">
      <c r="F343" s="64">
        <f t="shared" si="12"/>
        <v>0</v>
      </c>
    </row>
    <row r="344" spans="6:6" hidden="1">
      <c r="F344" s="64">
        <f t="shared" si="12"/>
        <v>0</v>
      </c>
    </row>
    <row r="345" spans="6:6" hidden="1">
      <c r="F345" s="64">
        <f t="shared" si="12"/>
        <v>0</v>
      </c>
    </row>
    <row r="346" spans="6:6" hidden="1">
      <c r="F346" s="64">
        <f t="shared" si="12"/>
        <v>0</v>
      </c>
    </row>
    <row r="347" spans="6:6" hidden="1">
      <c r="F347" s="64">
        <f t="shared" si="12"/>
        <v>0</v>
      </c>
    </row>
    <row r="348" spans="6:6" hidden="1">
      <c r="F348" s="64">
        <f t="shared" si="12"/>
        <v>0</v>
      </c>
    </row>
    <row r="349" spans="6:6" hidden="1">
      <c r="F349" s="64">
        <f t="shared" si="12"/>
        <v>0</v>
      </c>
    </row>
    <row r="350" spans="6:6" hidden="1">
      <c r="F350" s="64">
        <f t="shared" si="12"/>
        <v>0</v>
      </c>
    </row>
    <row r="351" spans="6:6" hidden="1">
      <c r="F351" s="64">
        <f t="shared" si="12"/>
        <v>0</v>
      </c>
    </row>
    <row r="352" spans="6:6" hidden="1">
      <c r="F352" s="64">
        <f t="shared" si="12"/>
        <v>0</v>
      </c>
    </row>
    <row r="353" spans="6:6" hidden="1">
      <c r="F353" s="64">
        <f t="shared" si="12"/>
        <v>0</v>
      </c>
    </row>
    <row r="354" spans="6:6" hidden="1">
      <c r="F354" s="64">
        <f t="shared" si="12"/>
        <v>0</v>
      </c>
    </row>
    <row r="355" spans="6:6" hidden="1">
      <c r="F355" s="64">
        <f t="shared" si="12"/>
        <v>0</v>
      </c>
    </row>
    <row r="356" spans="6:6" hidden="1">
      <c r="F356" s="64">
        <f t="shared" si="12"/>
        <v>0</v>
      </c>
    </row>
    <row r="357" spans="6:6" hidden="1">
      <c r="F357" s="64">
        <f t="shared" si="12"/>
        <v>0</v>
      </c>
    </row>
    <row r="358" spans="6:6" hidden="1">
      <c r="F358" s="64">
        <f t="shared" si="12"/>
        <v>0</v>
      </c>
    </row>
    <row r="359" spans="6:6" hidden="1">
      <c r="F359" s="64">
        <f t="shared" si="12"/>
        <v>0</v>
      </c>
    </row>
    <row r="360" spans="6:6" hidden="1">
      <c r="F360" s="64">
        <f t="shared" si="12"/>
        <v>0</v>
      </c>
    </row>
    <row r="361" spans="6:6" hidden="1">
      <c r="F361" s="64">
        <f t="shared" si="12"/>
        <v>0</v>
      </c>
    </row>
    <row r="362" spans="6:6" hidden="1">
      <c r="F362" s="64">
        <f t="shared" si="12"/>
        <v>0</v>
      </c>
    </row>
    <row r="363" spans="6:6" hidden="1">
      <c r="F363" s="64">
        <f t="shared" si="12"/>
        <v>0</v>
      </c>
    </row>
    <row r="364" spans="6:6" hidden="1">
      <c r="F364" s="64">
        <f t="shared" si="12"/>
        <v>0</v>
      </c>
    </row>
    <row r="365" spans="6:6" hidden="1">
      <c r="F365" s="64">
        <f t="shared" si="12"/>
        <v>0</v>
      </c>
    </row>
    <row r="366" spans="6:6" hidden="1">
      <c r="F366" s="64">
        <f t="shared" si="12"/>
        <v>0</v>
      </c>
    </row>
    <row r="367" spans="6:6" hidden="1">
      <c r="F367" s="64">
        <f t="shared" si="12"/>
        <v>0</v>
      </c>
    </row>
    <row r="368" spans="6:6" hidden="1">
      <c r="F368" s="64">
        <f t="shared" si="12"/>
        <v>0</v>
      </c>
    </row>
    <row r="369" spans="6:6" hidden="1">
      <c r="F369" s="64">
        <f t="shared" si="12"/>
        <v>0</v>
      </c>
    </row>
    <row r="370" spans="6:6" hidden="1">
      <c r="F370" s="64">
        <f t="shared" si="12"/>
        <v>0</v>
      </c>
    </row>
    <row r="371" spans="6:6" hidden="1">
      <c r="F371" s="64">
        <f t="shared" si="12"/>
        <v>0</v>
      </c>
    </row>
    <row r="372" spans="6:6" hidden="1">
      <c r="F372" s="64">
        <f t="shared" si="12"/>
        <v>0</v>
      </c>
    </row>
    <row r="373" spans="6:6" hidden="1">
      <c r="F373" s="64">
        <f t="shared" si="12"/>
        <v>0</v>
      </c>
    </row>
    <row r="374" spans="6:6" hidden="1">
      <c r="F374" s="64">
        <f t="shared" si="12"/>
        <v>0</v>
      </c>
    </row>
    <row r="375" spans="6:6" hidden="1">
      <c r="F375" s="64">
        <f t="shared" si="12"/>
        <v>0</v>
      </c>
    </row>
    <row r="376" spans="6:6" hidden="1">
      <c r="F376" s="64">
        <f t="shared" si="12"/>
        <v>0</v>
      </c>
    </row>
    <row r="377" spans="6:6" hidden="1">
      <c r="F377" s="64">
        <f t="shared" si="12"/>
        <v>0</v>
      </c>
    </row>
    <row r="378" spans="6:6" hidden="1">
      <c r="F378" s="64">
        <f t="shared" si="12"/>
        <v>0</v>
      </c>
    </row>
    <row r="379" spans="6:6" hidden="1">
      <c r="F379" s="64">
        <f t="shared" si="12"/>
        <v>0</v>
      </c>
    </row>
    <row r="380" spans="6:6" hidden="1">
      <c r="F380" s="64">
        <f t="shared" si="12"/>
        <v>0</v>
      </c>
    </row>
    <row r="381" spans="6:6" hidden="1">
      <c r="F381" s="64">
        <f t="shared" si="12"/>
        <v>0</v>
      </c>
    </row>
    <row r="382" spans="6:6" hidden="1">
      <c r="F382" s="64">
        <f t="shared" si="12"/>
        <v>0</v>
      </c>
    </row>
    <row r="383" spans="6:6" hidden="1">
      <c r="F383" s="64">
        <f t="shared" ref="F383:F446" si="13">IFERROR(IF($C383&gt;0,VLOOKUP($C383,PosnPointsTRA,2,FALSE),0),0)</f>
        <v>0</v>
      </c>
    </row>
    <row r="384" spans="6:6" hidden="1">
      <c r="F384" s="64">
        <f t="shared" si="13"/>
        <v>0</v>
      </c>
    </row>
    <row r="385" spans="6:6" hidden="1">
      <c r="F385" s="64">
        <f t="shared" si="13"/>
        <v>0</v>
      </c>
    </row>
    <row r="386" spans="6:6" hidden="1">
      <c r="F386" s="64">
        <f t="shared" si="13"/>
        <v>0</v>
      </c>
    </row>
    <row r="387" spans="6:6" hidden="1">
      <c r="F387" s="64">
        <f t="shared" si="13"/>
        <v>0</v>
      </c>
    </row>
    <row r="388" spans="6:6" hidden="1">
      <c r="F388" s="64">
        <f t="shared" si="13"/>
        <v>0</v>
      </c>
    </row>
    <row r="389" spans="6:6" hidden="1">
      <c r="F389" s="64">
        <f t="shared" si="13"/>
        <v>0</v>
      </c>
    </row>
    <row r="390" spans="6:6" hidden="1">
      <c r="F390" s="64">
        <f t="shared" si="13"/>
        <v>0</v>
      </c>
    </row>
    <row r="391" spans="6:6" hidden="1">
      <c r="F391" s="64">
        <f t="shared" si="13"/>
        <v>0</v>
      </c>
    </row>
    <row r="392" spans="6:6" hidden="1">
      <c r="F392" s="64">
        <f t="shared" si="13"/>
        <v>0</v>
      </c>
    </row>
    <row r="393" spans="6:6" hidden="1">
      <c r="F393" s="64">
        <f t="shared" si="13"/>
        <v>0</v>
      </c>
    </row>
    <row r="394" spans="6:6" hidden="1">
      <c r="F394" s="64">
        <f t="shared" si="13"/>
        <v>0</v>
      </c>
    </row>
    <row r="395" spans="6:6" hidden="1">
      <c r="F395" s="64">
        <f t="shared" si="13"/>
        <v>0</v>
      </c>
    </row>
    <row r="396" spans="6:6" hidden="1">
      <c r="F396" s="64">
        <f t="shared" si="13"/>
        <v>0</v>
      </c>
    </row>
    <row r="397" spans="6:6" hidden="1">
      <c r="F397" s="64">
        <f t="shared" si="13"/>
        <v>0</v>
      </c>
    </row>
    <row r="398" spans="6:6" hidden="1">
      <c r="F398" s="64">
        <f t="shared" si="13"/>
        <v>0</v>
      </c>
    </row>
    <row r="399" spans="6:6" hidden="1">
      <c r="F399" s="64">
        <f t="shared" si="13"/>
        <v>0</v>
      </c>
    </row>
    <row r="400" spans="6:6" hidden="1">
      <c r="F400" s="64">
        <f t="shared" si="13"/>
        <v>0</v>
      </c>
    </row>
    <row r="401" spans="6:6" hidden="1">
      <c r="F401" s="64">
        <f t="shared" si="13"/>
        <v>0</v>
      </c>
    </row>
    <row r="402" spans="6:6" hidden="1">
      <c r="F402" s="64">
        <f t="shared" si="13"/>
        <v>0</v>
      </c>
    </row>
    <row r="403" spans="6:6" hidden="1">
      <c r="F403" s="64">
        <f t="shared" si="13"/>
        <v>0</v>
      </c>
    </row>
    <row r="404" spans="6:6" hidden="1">
      <c r="F404" s="64">
        <f t="shared" si="13"/>
        <v>0</v>
      </c>
    </row>
    <row r="405" spans="6:6" hidden="1">
      <c r="F405" s="64">
        <f t="shared" si="13"/>
        <v>0</v>
      </c>
    </row>
    <row r="406" spans="6:6" hidden="1">
      <c r="F406" s="64">
        <f t="shared" si="13"/>
        <v>0</v>
      </c>
    </row>
    <row r="407" spans="6:6" hidden="1">
      <c r="F407" s="64">
        <f t="shared" si="13"/>
        <v>0</v>
      </c>
    </row>
    <row r="408" spans="6:6" hidden="1">
      <c r="F408" s="64">
        <f t="shared" si="13"/>
        <v>0</v>
      </c>
    </row>
    <row r="409" spans="6:6" hidden="1">
      <c r="F409" s="64">
        <f t="shared" si="13"/>
        <v>0</v>
      </c>
    </row>
    <row r="410" spans="6:6" hidden="1">
      <c r="F410" s="64">
        <f t="shared" si="13"/>
        <v>0</v>
      </c>
    </row>
    <row r="411" spans="6:6" hidden="1">
      <c r="F411" s="64">
        <f t="shared" si="13"/>
        <v>0</v>
      </c>
    </row>
    <row r="412" spans="6:6" hidden="1">
      <c r="F412" s="64">
        <f t="shared" si="13"/>
        <v>0</v>
      </c>
    </row>
    <row r="413" spans="6:6" hidden="1">
      <c r="F413" s="64">
        <f t="shared" si="13"/>
        <v>0</v>
      </c>
    </row>
    <row r="414" spans="6:6" hidden="1">
      <c r="F414" s="64">
        <f t="shared" si="13"/>
        <v>0</v>
      </c>
    </row>
    <row r="415" spans="6:6" hidden="1">
      <c r="F415" s="64">
        <f t="shared" si="13"/>
        <v>0</v>
      </c>
    </row>
    <row r="416" spans="6:6" hidden="1">
      <c r="F416" s="64">
        <f t="shared" si="13"/>
        <v>0</v>
      </c>
    </row>
    <row r="417" spans="6:6" hidden="1">
      <c r="F417" s="64">
        <f t="shared" si="13"/>
        <v>0</v>
      </c>
    </row>
    <row r="418" spans="6:6" hidden="1">
      <c r="F418" s="64">
        <f t="shared" si="13"/>
        <v>0</v>
      </c>
    </row>
    <row r="419" spans="6:6" hidden="1">
      <c r="F419" s="64">
        <f t="shared" si="13"/>
        <v>0</v>
      </c>
    </row>
    <row r="420" spans="6:6" hidden="1">
      <c r="F420" s="64">
        <f t="shared" si="13"/>
        <v>0</v>
      </c>
    </row>
    <row r="421" spans="6:6" hidden="1">
      <c r="F421" s="64">
        <f t="shared" si="13"/>
        <v>0</v>
      </c>
    </row>
    <row r="422" spans="6:6" hidden="1">
      <c r="F422" s="64">
        <f t="shared" si="13"/>
        <v>0</v>
      </c>
    </row>
    <row r="423" spans="6:6" hidden="1">
      <c r="F423" s="64">
        <f t="shared" si="13"/>
        <v>0</v>
      </c>
    </row>
    <row r="424" spans="6:6" hidden="1">
      <c r="F424" s="64">
        <f t="shared" si="13"/>
        <v>0</v>
      </c>
    </row>
    <row r="425" spans="6:6" hidden="1">
      <c r="F425" s="64">
        <f t="shared" si="13"/>
        <v>0</v>
      </c>
    </row>
    <row r="426" spans="6:6" hidden="1">
      <c r="F426" s="64">
        <f t="shared" si="13"/>
        <v>0</v>
      </c>
    </row>
    <row r="427" spans="6:6" hidden="1">
      <c r="F427" s="64">
        <f t="shared" si="13"/>
        <v>0</v>
      </c>
    </row>
    <row r="428" spans="6:6" hidden="1">
      <c r="F428" s="64">
        <f t="shared" si="13"/>
        <v>0</v>
      </c>
    </row>
    <row r="429" spans="6:6" hidden="1">
      <c r="F429" s="64">
        <f t="shared" si="13"/>
        <v>0</v>
      </c>
    </row>
    <row r="430" spans="6:6" hidden="1">
      <c r="F430" s="64">
        <f t="shared" si="13"/>
        <v>0</v>
      </c>
    </row>
    <row r="431" spans="6:6" hidden="1">
      <c r="F431" s="64">
        <f t="shared" si="13"/>
        <v>0</v>
      </c>
    </row>
    <row r="432" spans="6:6" hidden="1">
      <c r="F432" s="64">
        <f t="shared" si="13"/>
        <v>0</v>
      </c>
    </row>
    <row r="433" spans="6:6" hidden="1">
      <c r="F433" s="64">
        <f t="shared" si="13"/>
        <v>0</v>
      </c>
    </row>
    <row r="434" spans="6:6" hidden="1">
      <c r="F434" s="64">
        <f t="shared" si="13"/>
        <v>0</v>
      </c>
    </row>
    <row r="435" spans="6:6" hidden="1">
      <c r="F435" s="64">
        <f t="shared" si="13"/>
        <v>0</v>
      </c>
    </row>
    <row r="436" spans="6:6" hidden="1">
      <c r="F436" s="64">
        <f t="shared" si="13"/>
        <v>0</v>
      </c>
    </row>
    <row r="437" spans="6:6" hidden="1">
      <c r="F437" s="64">
        <f t="shared" si="13"/>
        <v>0</v>
      </c>
    </row>
    <row r="438" spans="6:6" hidden="1">
      <c r="F438" s="64">
        <f t="shared" si="13"/>
        <v>0</v>
      </c>
    </row>
    <row r="439" spans="6:6" hidden="1">
      <c r="F439" s="64">
        <f t="shared" si="13"/>
        <v>0</v>
      </c>
    </row>
    <row r="440" spans="6:6" hidden="1">
      <c r="F440" s="64">
        <f t="shared" si="13"/>
        <v>0</v>
      </c>
    </row>
    <row r="441" spans="6:6" hidden="1">
      <c r="F441" s="64">
        <f t="shared" si="13"/>
        <v>0</v>
      </c>
    </row>
    <row r="442" spans="6:6" hidden="1">
      <c r="F442" s="64">
        <f t="shared" si="13"/>
        <v>0</v>
      </c>
    </row>
    <row r="443" spans="6:6" hidden="1">
      <c r="F443" s="64">
        <f t="shared" si="13"/>
        <v>0</v>
      </c>
    </row>
    <row r="444" spans="6:6" hidden="1">
      <c r="F444" s="64">
        <f t="shared" si="13"/>
        <v>0</v>
      </c>
    </row>
    <row r="445" spans="6:6" hidden="1">
      <c r="F445" s="64">
        <f t="shared" si="13"/>
        <v>0</v>
      </c>
    </row>
    <row r="446" spans="6:6" hidden="1">
      <c r="F446" s="64">
        <f t="shared" si="13"/>
        <v>0</v>
      </c>
    </row>
    <row r="447" spans="6:6" hidden="1">
      <c r="F447" s="64">
        <f t="shared" ref="F447:F510" si="14">IFERROR(IF($C447&gt;0,VLOOKUP($C447,PosnPointsTRA,2,FALSE),0),0)</f>
        <v>0</v>
      </c>
    </row>
    <row r="448" spans="6:6" hidden="1">
      <c r="F448" s="64">
        <f t="shared" si="14"/>
        <v>0</v>
      </c>
    </row>
    <row r="449" spans="6:6" hidden="1">
      <c r="F449" s="64">
        <f t="shared" si="14"/>
        <v>0</v>
      </c>
    </row>
    <row r="450" spans="6:6" hidden="1">
      <c r="F450" s="64">
        <f t="shared" si="14"/>
        <v>0</v>
      </c>
    </row>
    <row r="451" spans="6:6" hidden="1">
      <c r="F451" s="64">
        <f t="shared" si="14"/>
        <v>0</v>
      </c>
    </row>
    <row r="452" spans="6:6" hidden="1">
      <c r="F452" s="64">
        <f t="shared" si="14"/>
        <v>0</v>
      </c>
    </row>
    <row r="453" spans="6:6" hidden="1">
      <c r="F453" s="64">
        <f t="shared" si="14"/>
        <v>0</v>
      </c>
    </row>
    <row r="454" spans="6:6" hidden="1">
      <c r="F454" s="64">
        <f t="shared" si="14"/>
        <v>0</v>
      </c>
    </row>
    <row r="455" spans="6:6" hidden="1">
      <c r="F455" s="64">
        <f t="shared" si="14"/>
        <v>0</v>
      </c>
    </row>
    <row r="456" spans="6:6" hidden="1">
      <c r="F456" s="64">
        <f t="shared" si="14"/>
        <v>0</v>
      </c>
    </row>
    <row r="457" spans="6:6" hidden="1">
      <c r="F457" s="64">
        <f t="shared" si="14"/>
        <v>0</v>
      </c>
    </row>
    <row r="458" spans="6:6" hidden="1">
      <c r="F458" s="64">
        <f t="shared" si="14"/>
        <v>0</v>
      </c>
    </row>
    <row r="459" spans="6:6" hidden="1">
      <c r="F459" s="64">
        <f t="shared" si="14"/>
        <v>0</v>
      </c>
    </row>
    <row r="460" spans="6:6" hidden="1">
      <c r="F460" s="64">
        <f t="shared" si="14"/>
        <v>0</v>
      </c>
    </row>
    <row r="461" spans="6:6" hidden="1">
      <c r="F461" s="64">
        <f t="shared" si="14"/>
        <v>0</v>
      </c>
    </row>
    <row r="462" spans="6:6" hidden="1">
      <c r="F462" s="64">
        <f t="shared" si="14"/>
        <v>0</v>
      </c>
    </row>
    <row r="463" spans="6:6" hidden="1">
      <c r="F463" s="64">
        <f t="shared" si="14"/>
        <v>0</v>
      </c>
    </row>
    <row r="464" spans="6:6" hidden="1">
      <c r="F464" s="64">
        <f t="shared" si="14"/>
        <v>0</v>
      </c>
    </row>
    <row r="465" spans="6:6" hidden="1">
      <c r="F465" s="64">
        <f t="shared" si="14"/>
        <v>0</v>
      </c>
    </row>
    <row r="466" spans="6:6" hidden="1">
      <c r="F466" s="64">
        <f t="shared" si="14"/>
        <v>0</v>
      </c>
    </row>
    <row r="467" spans="6:6" hidden="1">
      <c r="F467" s="64">
        <f t="shared" si="14"/>
        <v>0</v>
      </c>
    </row>
    <row r="468" spans="6:6" hidden="1">
      <c r="F468" s="64">
        <f t="shared" si="14"/>
        <v>0</v>
      </c>
    </row>
    <row r="469" spans="6:6" hidden="1">
      <c r="F469" s="64">
        <f t="shared" si="14"/>
        <v>0</v>
      </c>
    </row>
    <row r="470" spans="6:6" hidden="1">
      <c r="F470" s="64">
        <f t="shared" si="14"/>
        <v>0</v>
      </c>
    </row>
    <row r="471" spans="6:6" hidden="1">
      <c r="F471" s="64">
        <f t="shared" si="14"/>
        <v>0</v>
      </c>
    </row>
    <row r="472" spans="6:6" hidden="1">
      <c r="F472" s="64">
        <f t="shared" si="14"/>
        <v>0</v>
      </c>
    </row>
    <row r="473" spans="6:6" hidden="1">
      <c r="F473" s="64">
        <f t="shared" si="14"/>
        <v>0</v>
      </c>
    </row>
    <row r="474" spans="6:6" hidden="1">
      <c r="F474" s="64">
        <f t="shared" si="14"/>
        <v>0</v>
      </c>
    </row>
    <row r="475" spans="6:6" hidden="1">
      <c r="F475" s="64">
        <f t="shared" si="14"/>
        <v>0</v>
      </c>
    </row>
    <row r="476" spans="6:6" hidden="1">
      <c r="F476" s="64">
        <f t="shared" si="14"/>
        <v>0</v>
      </c>
    </row>
    <row r="477" spans="6:6" hidden="1">
      <c r="F477" s="64">
        <f t="shared" si="14"/>
        <v>0</v>
      </c>
    </row>
    <row r="478" spans="6:6" hidden="1">
      <c r="F478" s="64">
        <f t="shared" si="14"/>
        <v>0</v>
      </c>
    </row>
    <row r="479" spans="6:6" hidden="1">
      <c r="F479" s="64">
        <f t="shared" si="14"/>
        <v>0</v>
      </c>
    </row>
    <row r="480" spans="6:6" hidden="1">
      <c r="F480" s="64">
        <f t="shared" si="14"/>
        <v>0</v>
      </c>
    </row>
    <row r="481" spans="6:6" hidden="1">
      <c r="F481" s="64">
        <f t="shared" si="14"/>
        <v>0</v>
      </c>
    </row>
    <row r="482" spans="6:6" hidden="1">
      <c r="F482" s="64">
        <f t="shared" si="14"/>
        <v>0</v>
      </c>
    </row>
    <row r="483" spans="6:6" hidden="1">
      <c r="F483" s="64">
        <f t="shared" si="14"/>
        <v>0</v>
      </c>
    </row>
    <row r="484" spans="6:6" hidden="1">
      <c r="F484" s="64">
        <f t="shared" si="14"/>
        <v>0</v>
      </c>
    </row>
    <row r="485" spans="6:6" hidden="1">
      <c r="F485" s="64">
        <f t="shared" si="14"/>
        <v>0</v>
      </c>
    </row>
    <row r="486" spans="6:6" hidden="1">
      <c r="F486" s="64">
        <f t="shared" si="14"/>
        <v>0</v>
      </c>
    </row>
    <row r="487" spans="6:6" hidden="1">
      <c r="F487" s="64">
        <f t="shared" si="14"/>
        <v>0</v>
      </c>
    </row>
    <row r="488" spans="6:6" hidden="1">
      <c r="F488" s="64">
        <f t="shared" si="14"/>
        <v>0</v>
      </c>
    </row>
    <row r="489" spans="6:6" hidden="1">
      <c r="F489" s="64">
        <f t="shared" si="14"/>
        <v>0</v>
      </c>
    </row>
    <row r="490" spans="6:6" hidden="1">
      <c r="F490" s="64">
        <f t="shared" si="14"/>
        <v>0</v>
      </c>
    </row>
    <row r="491" spans="6:6" hidden="1">
      <c r="F491" s="64">
        <f t="shared" si="14"/>
        <v>0</v>
      </c>
    </row>
    <row r="492" spans="6:6" hidden="1">
      <c r="F492" s="64">
        <f t="shared" si="14"/>
        <v>0</v>
      </c>
    </row>
    <row r="493" spans="6:6" hidden="1">
      <c r="F493" s="64">
        <f t="shared" si="14"/>
        <v>0</v>
      </c>
    </row>
    <row r="494" spans="6:6" hidden="1">
      <c r="F494" s="64">
        <f t="shared" si="14"/>
        <v>0</v>
      </c>
    </row>
    <row r="495" spans="6:6" hidden="1">
      <c r="F495" s="64">
        <f t="shared" si="14"/>
        <v>0</v>
      </c>
    </row>
    <row r="496" spans="6:6" hidden="1">
      <c r="F496" s="64">
        <f t="shared" si="14"/>
        <v>0</v>
      </c>
    </row>
    <row r="497" spans="6:6" hidden="1">
      <c r="F497" s="64">
        <f t="shared" si="14"/>
        <v>0</v>
      </c>
    </row>
    <row r="498" spans="6:6" hidden="1">
      <c r="F498" s="64">
        <f t="shared" si="14"/>
        <v>0</v>
      </c>
    </row>
    <row r="499" spans="6:6" hidden="1">
      <c r="F499" s="64">
        <f t="shared" si="14"/>
        <v>0</v>
      </c>
    </row>
    <row r="500" spans="6:6" hidden="1">
      <c r="F500" s="64">
        <f t="shared" si="14"/>
        <v>0</v>
      </c>
    </row>
    <row r="501" spans="6:6" hidden="1">
      <c r="F501" s="64">
        <f t="shared" si="14"/>
        <v>0</v>
      </c>
    </row>
    <row r="502" spans="6:6" hidden="1">
      <c r="F502" s="64">
        <f t="shared" si="14"/>
        <v>0</v>
      </c>
    </row>
    <row r="503" spans="6:6" hidden="1">
      <c r="F503" s="64">
        <f t="shared" si="14"/>
        <v>0</v>
      </c>
    </row>
    <row r="504" spans="6:6" hidden="1">
      <c r="F504" s="64">
        <f t="shared" si="14"/>
        <v>0</v>
      </c>
    </row>
    <row r="505" spans="6:6" hidden="1">
      <c r="F505" s="64">
        <f t="shared" si="14"/>
        <v>0</v>
      </c>
    </row>
    <row r="506" spans="6:6" hidden="1">
      <c r="F506" s="64">
        <f t="shared" si="14"/>
        <v>0</v>
      </c>
    </row>
    <row r="507" spans="6:6" hidden="1">
      <c r="F507" s="64">
        <f t="shared" si="14"/>
        <v>0</v>
      </c>
    </row>
    <row r="508" spans="6:6" hidden="1">
      <c r="F508" s="64">
        <f t="shared" si="14"/>
        <v>0</v>
      </c>
    </row>
    <row r="509" spans="6:6" hidden="1">
      <c r="F509" s="64">
        <f t="shared" si="14"/>
        <v>0</v>
      </c>
    </row>
    <row r="510" spans="6:6" hidden="1">
      <c r="F510" s="64">
        <f t="shared" si="14"/>
        <v>0</v>
      </c>
    </row>
    <row r="511" spans="6:6" hidden="1">
      <c r="F511" s="64">
        <f t="shared" ref="F511:F574" si="15">IFERROR(IF($C511&gt;0,VLOOKUP($C511,PosnPointsTRA,2,FALSE),0),0)</f>
        <v>0</v>
      </c>
    </row>
    <row r="512" spans="6:6" hidden="1">
      <c r="F512" s="64">
        <f t="shared" si="15"/>
        <v>0</v>
      </c>
    </row>
    <row r="513" spans="6:6" hidden="1">
      <c r="F513" s="64">
        <f t="shared" si="15"/>
        <v>0</v>
      </c>
    </row>
    <row r="514" spans="6:6" hidden="1">
      <c r="F514" s="64">
        <f t="shared" si="15"/>
        <v>0</v>
      </c>
    </row>
    <row r="515" spans="6:6" hidden="1">
      <c r="F515" s="64">
        <f t="shared" si="15"/>
        <v>0</v>
      </c>
    </row>
    <row r="516" spans="6:6" hidden="1">
      <c r="F516" s="64">
        <f t="shared" si="15"/>
        <v>0</v>
      </c>
    </row>
    <row r="517" spans="6:6" hidden="1">
      <c r="F517" s="64">
        <f t="shared" si="15"/>
        <v>0</v>
      </c>
    </row>
    <row r="518" spans="6:6" hidden="1">
      <c r="F518" s="64">
        <f t="shared" si="15"/>
        <v>0</v>
      </c>
    </row>
    <row r="519" spans="6:6" hidden="1">
      <c r="F519" s="64">
        <f t="shared" si="15"/>
        <v>0</v>
      </c>
    </row>
    <row r="520" spans="6:6" hidden="1">
      <c r="F520" s="64">
        <f t="shared" si="15"/>
        <v>0</v>
      </c>
    </row>
    <row r="521" spans="6:6" hidden="1">
      <c r="F521" s="64">
        <f t="shared" si="15"/>
        <v>0</v>
      </c>
    </row>
    <row r="522" spans="6:6" hidden="1">
      <c r="F522" s="64">
        <f t="shared" si="15"/>
        <v>0</v>
      </c>
    </row>
    <row r="523" spans="6:6" hidden="1">
      <c r="F523" s="64">
        <f t="shared" si="15"/>
        <v>0</v>
      </c>
    </row>
    <row r="524" spans="6:6" hidden="1">
      <c r="F524" s="64">
        <f t="shared" si="15"/>
        <v>0</v>
      </c>
    </row>
    <row r="525" spans="6:6" hidden="1">
      <c r="F525" s="64">
        <f t="shared" si="15"/>
        <v>0</v>
      </c>
    </row>
    <row r="526" spans="6:6" hidden="1">
      <c r="F526" s="64">
        <f t="shared" si="15"/>
        <v>0</v>
      </c>
    </row>
    <row r="527" spans="6:6" hidden="1">
      <c r="F527" s="64">
        <f t="shared" si="15"/>
        <v>0</v>
      </c>
    </row>
    <row r="528" spans="6:6" hidden="1">
      <c r="F528" s="64">
        <f t="shared" si="15"/>
        <v>0</v>
      </c>
    </row>
    <row r="529" spans="6:6" hidden="1">
      <c r="F529" s="64">
        <f t="shared" si="15"/>
        <v>0</v>
      </c>
    </row>
    <row r="530" spans="6:6" hidden="1">
      <c r="F530" s="64">
        <f t="shared" si="15"/>
        <v>0</v>
      </c>
    </row>
    <row r="531" spans="6:6" hidden="1">
      <c r="F531" s="64">
        <f t="shared" si="15"/>
        <v>0</v>
      </c>
    </row>
    <row r="532" spans="6:6" hidden="1">
      <c r="F532" s="64">
        <f t="shared" si="15"/>
        <v>0</v>
      </c>
    </row>
    <row r="533" spans="6:6" hidden="1">
      <c r="F533" s="64">
        <f t="shared" si="15"/>
        <v>0</v>
      </c>
    </row>
    <row r="534" spans="6:6" hidden="1">
      <c r="F534" s="64">
        <f t="shared" si="15"/>
        <v>0</v>
      </c>
    </row>
    <row r="535" spans="6:6" hidden="1">
      <c r="F535" s="64">
        <f t="shared" si="15"/>
        <v>0</v>
      </c>
    </row>
    <row r="536" spans="6:6" hidden="1">
      <c r="F536" s="64">
        <f t="shared" si="15"/>
        <v>0</v>
      </c>
    </row>
    <row r="537" spans="6:6" hidden="1">
      <c r="F537" s="64">
        <f t="shared" si="15"/>
        <v>0</v>
      </c>
    </row>
    <row r="538" spans="6:6" hidden="1">
      <c r="F538" s="64">
        <f t="shared" si="15"/>
        <v>0</v>
      </c>
    </row>
    <row r="539" spans="6:6" hidden="1">
      <c r="F539" s="64">
        <f t="shared" si="15"/>
        <v>0</v>
      </c>
    </row>
    <row r="540" spans="6:6" hidden="1">
      <c r="F540" s="64">
        <f t="shared" si="15"/>
        <v>0</v>
      </c>
    </row>
    <row r="541" spans="6:6" hidden="1">
      <c r="F541" s="64">
        <f t="shared" si="15"/>
        <v>0</v>
      </c>
    </row>
    <row r="542" spans="6:6" hidden="1">
      <c r="F542" s="64">
        <f t="shared" si="15"/>
        <v>0</v>
      </c>
    </row>
    <row r="543" spans="6:6" hidden="1">
      <c r="F543" s="64">
        <f t="shared" si="15"/>
        <v>0</v>
      </c>
    </row>
    <row r="544" spans="6:6" hidden="1">
      <c r="F544" s="64">
        <f t="shared" si="15"/>
        <v>0</v>
      </c>
    </row>
    <row r="545" spans="6:6" hidden="1">
      <c r="F545" s="64">
        <f t="shared" si="15"/>
        <v>0</v>
      </c>
    </row>
    <row r="546" spans="6:6" hidden="1">
      <c r="F546" s="64">
        <f t="shared" si="15"/>
        <v>0</v>
      </c>
    </row>
    <row r="547" spans="6:6" hidden="1">
      <c r="F547" s="64">
        <f t="shared" si="15"/>
        <v>0</v>
      </c>
    </row>
    <row r="548" spans="6:6" hidden="1">
      <c r="F548" s="64">
        <f t="shared" si="15"/>
        <v>0</v>
      </c>
    </row>
    <row r="549" spans="6:6" hidden="1">
      <c r="F549" s="64">
        <f t="shared" si="15"/>
        <v>0</v>
      </c>
    </row>
    <row r="550" spans="6:6" hidden="1">
      <c r="F550" s="64">
        <f t="shared" si="15"/>
        <v>0</v>
      </c>
    </row>
    <row r="551" spans="6:6" hidden="1">
      <c r="F551" s="64">
        <f t="shared" si="15"/>
        <v>0</v>
      </c>
    </row>
    <row r="552" spans="6:6" hidden="1">
      <c r="F552" s="64">
        <f t="shared" si="15"/>
        <v>0</v>
      </c>
    </row>
    <row r="553" spans="6:6" hidden="1">
      <c r="F553" s="64">
        <f t="shared" si="15"/>
        <v>0</v>
      </c>
    </row>
    <row r="554" spans="6:6" hidden="1">
      <c r="F554" s="64">
        <f t="shared" si="15"/>
        <v>0</v>
      </c>
    </row>
    <row r="555" spans="6:6" hidden="1">
      <c r="F555" s="64">
        <f t="shared" si="15"/>
        <v>0</v>
      </c>
    </row>
    <row r="556" spans="6:6" hidden="1">
      <c r="F556" s="64">
        <f t="shared" si="15"/>
        <v>0</v>
      </c>
    </row>
    <row r="557" spans="6:6" hidden="1">
      <c r="F557" s="64">
        <f t="shared" si="15"/>
        <v>0</v>
      </c>
    </row>
    <row r="558" spans="6:6" hidden="1">
      <c r="F558" s="64">
        <f t="shared" si="15"/>
        <v>0</v>
      </c>
    </row>
    <row r="559" spans="6:6" hidden="1">
      <c r="F559" s="64">
        <f t="shared" si="15"/>
        <v>0</v>
      </c>
    </row>
    <row r="560" spans="6:6" hidden="1">
      <c r="F560" s="64">
        <f t="shared" si="15"/>
        <v>0</v>
      </c>
    </row>
    <row r="561" spans="6:6" hidden="1">
      <c r="F561" s="64">
        <f t="shared" si="15"/>
        <v>0</v>
      </c>
    </row>
    <row r="562" spans="6:6" hidden="1">
      <c r="F562" s="64">
        <f t="shared" si="15"/>
        <v>0</v>
      </c>
    </row>
    <row r="563" spans="6:6" hidden="1">
      <c r="F563" s="64">
        <f t="shared" si="15"/>
        <v>0</v>
      </c>
    </row>
    <row r="564" spans="6:6" hidden="1">
      <c r="F564" s="64">
        <f t="shared" si="15"/>
        <v>0</v>
      </c>
    </row>
    <row r="565" spans="6:6" hidden="1">
      <c r="F565" s="64">
        <f t="shared" si="15"/>
        <v>0</v>
      </c>
    </row>
    <row r="566" spans="6:6" hidden="1">
      <c r="F566" s="64">
        <f t="shared" si="15"/>
        <v>0</v>
      </c>
    </row>
    <row r="567" spans="6:6" hidden="1">
      <c r="F567" s="64">
        <f t="shared" si="15"/>
        <v>0</v>
      </c>
    </row>
    <row r="568" spans="6:6" hidden="1">
      <c r="F568" s="64">
        <f t="shared" si="15"/>
        <v>0</v>
      </c>
    </row>
    <row r="569" spans="6:6" hidden="1">
      <c r="F569" s="64">
        <f t="shared" si="15"/>
        <v>0</v>
      </c>
    </row>
    <row r="570" spans="6:6" hidden="1">
      <c r="F570" s="64">
        <f t="shared" si="15"/>
        <v>0</v>
      </c>
    </row>
    <row r="571" spans="6:6" hidden="1">
      <c r="F571" s="64">
        <f t="shared" si="15"/>
        <v>0</v>
      </c>
    </row>
    <row r="572" spans="6:6" hidden="1">
      <c r="F572" s="64">
        <f t="shared" si="15"/>
        <v>0</v>
      </c>
    </row>
    <row r="573" spans="6:6" hidden="1">
      <c r="F573" s="64">
        <f t="shared" si="15"/>
        <v>0</v>
      </c>
    </row>
    <row r="574" spans="6:6" hidden="1">
      <c r="F574" s="64">
        <f t="shared" si="15"/>
        <v>0</v>
      </c>
    </row>
    <row r="575" spans="6:6" hidden="1">
      <c r="F575" s="64">
        <f t="shared" ref="F575:F594" si="16">IFERROR(IF($C575&gt;0,VLOOKUP($C575,PosnPointsTRA,2,FALSE),0),0)</f>
        <v>0</v>
      </c>
    </row>
    <row r="576" spans="6:6" hidden="1">
      <c r="F576" s="64">
        <f t="shared" si="16"/>
        <v>0</v>
      </c>
    </row>
    <row r="577" spans="6:6" hidden="1">
      <c r="F577" s="64">
        <f t="shared" si="16"/>
        <v>0</v>
      </c>
    </row>
    <row r="578" spans="6:6" hidden="1">
      <c r="F578" s="64">
        <f t="shared" si="16"/>
        <v>0</v>
      </c>
    </row>
    <row r="579" spans="6:6" hidden="1">
      <c r="F579" s="64">
        <f t="shared" si="16"/>
        <v>0</v>
      </c>
    </row>
    <row r="580" spans="6:6" hidden="1">
      <c r="F580" s="64">
        <f t="shared" si="16"/>
        <v>0</v>
      </c>
    </row>
    <row r="581" spans="6:6" hidden="1">
      <c r="F581" s="64">
        <f t="shared" si="16"/>
        <v>0</v>
      </c>
    </row>
    <row r="582" spans="6:6" hidden="1">
      <c r="F582" s="64">
        <f t="shared" si="16"/>
        <v>0</v>
      </c>
    </row>
    <row r="583" spans="6:6" hidden="1">
      <c r="F583" s="64">
        <f t="shared" si="16"/>
        <v>0</v>
      </c>
    </row>
    <row r="584" spans="6:6" hidden="1">
      <c r="F584" s="64">
        <f t="shared" si="16"/>
        <v>0</v>
      </c>
    </row>
    <row r="585" spans="6:6" hidden="1">
      <c r="F585" s="64">
        <f t="shared" si="16"/>
        <v>0</v>
      </c>
    </row>
    <row r="586" spans="6:6" hidden="1">
      <c r="F586" s="64">
        <f t="shared" si="16"/>
        <v>0</v>
      </c>
    </row>
    <row r="587" spans="6:6" hidden="1">
      <c r="F587" s="64">
        <f t="shared" si="16"/>
        <v>0</v>
      </c>
    </row>
    <row r="588" spans="6:6" hidden="1">
      <c r="F588" s="64">
        <f t="shared" si="16"/>
        <v>0</v>
      </c>
    </row>
    <row r="589" spans="6:6" hidden="1">
      <c r="F589" s="64">
        <f t="shared" si="16"/>
        <v>0</v>
      </c>
    </row>
    <row r="590" spans="6:6" hidden="1">
      <c r="F590" s="64">
        <f t="shared" si="16"/>
        <v>0</v>
      </c>
    </row>
    <row r="591" spans="6:6" hidden="1">
      <c r="F591" s="64">
        <f t="shared" si="16"/>
        <v>0</v>
      </c>
    </row>
    <row r="592" spans="6:6" hidden="1">
      <c r="F592" s="64">
        <f t="shared" si="16"/>
        <v>0</v>
      </c>
    </row>
    <row r="593" spans="1:55" hidden="1">
      <c r="F593" s="64">
        <f t="shared" si="16"/>
        <v>0</v>
      </c>
    </row>
    <row r="594" spans="1:55" hidden="1">
      <c r="F594" s="64">
        <f t="shared" si="16"/>
        <v>0</v>
      </c>
    </row>
    <row r="595" spans="1:55" hidden="1">
      <c r="F595" s="64">
        <f t="shared" ref="F595:F658" si="17">IF(AND($C595&lt;9,$C595&gt;0),9-$C595,0)</f>
        <v>0</v>
      </c>
    </row>
    <row r="596" spans="1:55" hidden="1">
      <c r="F596" s="64">
        <f t="shared" si="17"/>
        <v>0</v>
      </c>
    </row>
    <row r="597" spans="1:55" hidden="1">
      <c r="F597" s="64">
        <f t="shared" si="17"/>
        <v>0</v>
      </c>
    </row>
    <row r="598" spans="1:55" hidden="1">
      <c r="F598" s="64">
        <f t="shared" si="17"/>
        <v>0</v>
      </c>
    </row>
    <row r="599" spans="1:55" hidden="1">
      <c r="F599" s="64">
        <f t="shared" si="17"/>
        <v>0</v>
      </c>
    </row>
    <row r="600" spans="1:55" hidden="1">
      <c r="F600" s="64">
        <f t="shared" si="17"/>
        <v>0</v>
      </c>
    </row>
    <row r="601" spans="1:55" hidden="1">
      <c r="F601" s="64">
        <f t="shared" si="17"/>
        <v>0</v>
      </c>
    </row>
    <row r="602" spans="1:55" hidden="1">
      <c r="F602" s="64">
        <f t="shared" si="17"/>
        <v>0</v>
      </c>
    </row>
    <row r="603" spans="1:55" hidden="1">
      <c r="F603" s="64">
        <f t="shared" si="17"/>
        <v>0</v>
      </c>
    </row>
    <row r="604" spans="1:55" hidden="1">
      <c r="F604" s="64">
        <f t="shared" si="17"/>
        <v>0</v>
      </c>
    </row>
    <row r="605" spans="1:55" hidden="1">
      <c r="F605" s="64">
        <f t="shared" si="17"/>
        <v>0</v>
      </c>
    </row>
    <row r="606" spans="1:55" hidden="1">
      <c r="F606" s="64">
        <f t="shared" si="17"/>
        <v>0</v>
      </c>
    </row>
    <row r="607" spans="1:55" hidden="1">
      <c r="F607" s="64">
        <f t="shared" si="17"/>
        <v>0</v>
      </c>
    </row>
    <row r="608" spans="1:55" s="51" customFormat="1" hidden="1">
      <c r="A608" s="1"/>
      <c r="B608" s="48"/>
      <c r="C608" s="38"/>
      <c r="D608" s="54"/>
      <c r="E608" s="54"/>
      <c r="F608" s="64">
        <f t="shared" si="17"/>
        <v>0</v>
      </c>
      <c r="G608" s="37"/>
      <c r="I608" s="37"/>
      <c r="J608" s="37"/>
      <c r="K608" s="37"/>
      <c r="L608" s="37"/>
      <c r="M608" s="37"/>
      <c r="N608" s="38"/>
      <c r="O608" s="56"/>
      <c r="P608" s="37"/>
      <c r="S608" s="37"/>
      <c r="T608" s="37"/>
      <c r="U608" s="37"/>
      <c r="V608" s="37"/>
      <c r="W608" s="56"/>
      <c r="X608" s="37"/>
      <c r="Y608" s="1"/>
      <c r="Z608" s="57"/>
      <c r="AA608" s="65"/>
      <c r="AB608" s="1"/>
      <c r="AC608" s="1"/>
      <c r="AD608" s="1"/>
      <c r="AE608" s="57"/>
      <c r="AF608" s="1"/>
      <c r="AG608" s="1"/>
      <c r="AH608" s="1"/>
      <c r="AI608" s="1"/>
      <c r="AJ608" s="57"/>
      <c r="AK608" s="1"/>
      <c r="AL608" s="1"/>
      <c r="AM608" s="1"/>
      <c r="AN608" s="1"/>
      <c r="AO608" s="57"/>
      <c r="AP608" s="1"/>
      <c r="AQ608" s="1"/>
      <c r="AR608" s="1"/>
      <c r="AS608" s="1"/>
      <c r="AT608" s="57"/>
      <c r="AU608" s="1"/>
      <c r="AV608" s="1"/>
      <c r="AW608" s="1"/>
      <c r="AX608" s="1"/>
      <c r="AY608" s="57"/>
      <c r="AZ608" s="1"/>
      <c r="BA608" s="1"/>
      <c r="BB608" s="1"/>
      <c r="BC608" s="57"/>
    </row>
    <row r="609" spans="1:55" s="51" customFormat="1" hidden="1">
      <c r="A609" s="1"/>
      <c r="B609" s="48"/>
      <c r="C609" s="38"/>
      <c r="D609" s="54"/>
      <c r="E609" s="54"/>
      <c r="F609" s="64">
        <f t="shared" si="17"/>
        <v>0</v>
      </c>
      <c r="G609" s="37"/>
      <c r="I609" s="37"/>
      <c r="J609" s="37"/>
      <c r="K609" s="37"/>
      <c r="L609" s="37"/>
      <c r="M609" s="37"/>
      <c r="N609" s="38"/>
      <c r="O609" s="56"/>
      <c r="P609" s="37"/>
      <c r="S609" s="37"/>
      <c r="T609" s="37"/>
      <c r="U609" s="37"/>
      <c r="V609" s="37"/>
      <c r="W609" s="56"/>
      <c r="X609" s="37"/>
      <c r="Y609" s="1"/>
      <c r="Z609" s="57"/>
      <c r="AA609" s="65"/>
      <c r="AB609" s="1"/>
      <c r="AC609" s="1"/>
      <c r="AD609" s="1"/>
      <c r="AE609" s="57"/>
      <c r="AF609" s="1"/>
      <c r="AG609" s="1"/>
      <c r="AH609" s="1"/>
      <c r="AI609" s="1"/>
      <c r="AJ609" s="57"/>
      <c r="AK609" s="1"/>
      <c r="AL609" s="1"/>
      <c r="AM609" s="1"/>
      <c r="AN609" s="1"/>
      <c r="AO609" s="57"/>
      <c r="AP609" s="1"/>
      <c r="AQ609" s="1"/>
      <c r="AR609" s="1"/>
      <c r="AS609" s="1"/>
      <c r="AT609" s="57"/>
      <c r="AU609" s="1"/>
      <c r="AV609" s="1"/>
      <c r="AW609" s="1"/>
      <c r="AX609" s="1"/>
      <c r="AY609" s="57"/>
      <c r="AZ609" s="1"/>
      <c r="BA609" s="1"/>
      <c r="BB609" s="1"/>
      <c r="BC609" s="57"/>
    </row>
    <row r="610" spans="1:55" s="51" customFormat="1" hidden="1">
      <c r="A610" s="1"/>
      <c r="B610" s="48"/>
      <c r="C610" s="38"/>
      <c r="D610" s="54"/>
      <c r="E610" s="54"/>
      <c r="F610" s="64">
        <f t="shared" si="17"/>
        <v>0</v>
      </c>
      <c r="G610" s="37"/>
      <c r="I610" s="37"/>
      <c r="J610" s="37"/>
      <c r="K610" s="37"/>
      <c r="L610" s="37"/>
      <c r="M610" s="37"/>
      <c r="N610" s="38"/>
      <c r="O610" s="56"/>
      <c r="P610" s="37"/>
      <c r="S610" s="37"/>
      <c r="T610" s="37"/>
      <c r="U610" s="37"/>
      <c r="V610" s="37"/>
      <c r="W610" s="56"/>
      <c r="X610" s="37"/>
      <c r="Y610" s="1"/>
      <c r="Z610" s="57"/>
      <c r="AA610" s="65"/>
      <c r="AB610" s="1"/>
      <c r="AC610" s="1"/>
      <c r="AD610" s="1"/>
      <c r="AE610" s="57"/>
      <c r="AF610" s="1"/>
      <c r="AG610" s="1"/>
      <c r="AH610" s="1"/>
      <c r="AI610" s="1"/>
      <c r="AJ610" s="57"/>
      <c r="AK610" s="1"/>
      <c r="AL610" s="1"/>
      <c r="AM610" s="1"/>
      <c r="AN610" s="1"/>
      <c r="AO610" s="57"/>
      <c r="AP610" s="1"/>
      <c r="AQ610" s="1"/>
      <c r="AR610" s="1"/>
      <c r="AS610" s="1"/>
      <c r="AT610" s="57"/>
      <c r="AU610" s="1"/>
      <c r="AV610" s="1"/>
      <c r="AW610" s="1"/>
      <c r="AX610" s="1"/>
      <c r="AY610" s="57"/>
      <c r="AZ610" s="1"/>
      <c r="BA610" s="1"/>
      <c r="BB610" s="1"/>
      <c r="BC610" s="57"/>
    </row>
    <row r="611" spans="1:55" s="51" customFormat="1" hidden="1">
      <c r="A611" s="1"/>
      <c r="B611" s="48"/>
      <c r="C611" s="38"/>
      <c r="D611" s="54"/>
      <c r="E611" s="54"/>
      <c r="F611" s="64">
        <f t="shared" si="17"/>
        <v>0</v>
      </c>
      <c r="G611" s="37"/>
      <c r="I611" s="37"/>
      <c r="J611" s="37"/>
      <c r="K611" s="37"/>
      <c r="L611" s="37"/>
      <c r="M611" s="37"/>
      <c r="N611" s="38"/>
      <c r="O611" s="56"/>
      <c r="P611" s="37"/>
      <c r="S611" s="37"/>
      <c r="T611" s="37"/>
      <c r="U611" s="37"/>
      <c r="V611" s="37"/>
      <c r="W611" s="56"/>
      <c r="X611" s="37"/>
      <c r="Y611" s="1"/>
      <c r="Z611" s="57"/>
      <c r="AA611" s="65"/>
      <c r="AB611" s="1"/>
      <c r="AC611" s="1"/>
      <c r="AD611" s="1"/>
      <c r="AE611" s="57"/>
      <c r="AF611" s="1"/>
      <c r="AG611" s="1"/>
      <c r="AH611" s="1"/>
      <c r="AI611" s="1"/>
      <c r="AJ611" s="57"/>
      <c r="AK611" s="1"/>
      <c r="AL611" s="1"/>
      <c r="AM611" s="1"/>
      <c r="AN611" s="1"/>
      <c r="AO611" s="57"/>
      <c r="AP611" s="1"/>
      <c r="AQ611" s="1"/>
      <c r="AR611" s="1"/>
      <c r="AS611" s="1"/>
      <c r="AT611" s="57"/>
      <c r="AU611" s="1"/>
      <c r="AV611" s="1"/>
      <c r="AW611" s="1"/>
      <c r="AX611" s="1"/>
      <c r="AY611" s="57"/>
      <c r="AZ611" s="1"/>
      <c r="BA611" s="1"/>
      <c r="BB611" s="1"/>
      <c r="BC611" s="57"/>
    </row>
    <row r="612" spans="1:55" s="51" customFormat="1" hidden="1">
      <c r="A612" s="1"/>
      <c r="B612" s="48"/>
      <c r="C612" s="38"/>
      <c r="D612" s="54"/>
      <c r="E612" s="54"/>
      <c r="F612" s="64">
        <f t="shared" si="17"/>
        <v>0</v>
      </c>
      <c r="G612" s="37"/>
      <c r="I612" s="37"/>
      <c r="J612" s="37"/>
      <c r="K612" s="37"/>
      <c r="L612" s="37"/>
      <c r="M612" s="37"/>
      <c r="N612" s="38"/>
      <c r="O612" s="56"/>
      <c r="P612" s="37"/>
      <c r="S612" s="37"/>
      <c r="T612" s="37"/>
      <c r="U612" s="37"/>
      <c r="V612" s="37"/>
      <c r="W612" s="56"/>
      <c r="X612" s="37"/>
      <c r="Y612" s="1"/>
      <c r="Z612" s="57"/>
      <c r="AA612" s="65"/>
      <c r="AB612" s="1"/>
      <c r="AC612" s="1"/>
      <c r="AD612" s="1"/>
      <c r="AE612" s="57"/>
      <c r="AF612" s="1"/>
      <c r="AG612" s="1"/>
      <c r="AH612" s="1"/>
      <c r="AI612" s="1"/>
      <c r="AJ612" s="57"/>
      <c r="AK612" s="1"/>
      <c r="AL612" s="1"/>
      <c r="AM612" s="1"/>
      <c r="AN612" s="1"/>
      <c r="AO612" s="57"/>
      <c r="AP612" s="1"/>
      <c r="AQ612" s="1"/>
      <c r="AR612" s="1"/>
      <c r="AS612" s="1"/>
      <c r="AT612" s="57"/>
      <c r="AU612" s="1"/>
      <c r="AV612" s="1"/>
      <c r="AW612" s="1"/>
      <c r="AX612" s="1"/>
      <c r="AY612" s="57"/>
      <c r="AZ612" s="1"/>
      <c r="BA612" s="1"/>
      <c r="BB612" s="1"/>
      <c r="BC612" s="57"/>
    </row>
    <row r="613" spans="1:55" s="51" customFormat="1" hidden="1">
      <c r="A613" s="1"/>
      <c r="B613" s="48"/>
      <c r="C613" s="38"/>
      <c r="D613" s="54"/>
      <c r="E613" s="54"/>
      <c r="F613" s="64">
        <f t="shared" si="17"/>
        <v>0</v>
      </c>
      <c r="G613" s="37"/>
      <c r="I613" s="37"/>
      <c r="J613" s="37"/>
      <c r="K613" s="37"/>
      <c r="L613" s="37"/>
      <c r="M613" s="37"/>
      <c r="N613" s="38"/>
      <c r="O613" s="56"/>
      <c r="P613" s="37"/>
      <c r="S613" s="37"/>
      <c r="T613" s="37"/>
      <c r="U613" s="37"/>
      <c r="V613" s="37"/>
      <c r="W613" s="56"/>
      <c r="X613" s="37"/>
      <c r="Y613" s="1"/>
      <c r="Z613" s="57"/>
      <c r="AA613" s="65"/>
      <c r="AB613" s="1"/>
      <c r="AC613" s="1"/>
      <c r="AD613" s="1"/>
      <c r="AE613" s="57"/>
      <c r="AF613" s="1"/>
      <c r="AG613" s="1"/>
      <c r="AH613" s="1"/>
      <c r="AI613" s="1"/>
      <c r="AJ613" s="57"/>
      <c r="AK613" s="1"/>
      <c r="AL613" s="1"/>
      <c r="AM613" s="1"/>
      <c r="AN613" s="1"/>
      <c r="AO613" s="57"/>
      <c r="AP613" s="1"/>
      <c r="AQ613" s="1"/>
      <c r="AR613" s="1"/>
      <c r="AS613" s="1"/>
      <c r="AT613" s="57"/>
      <c r="AU613" s="1"/>
      <c r="AV613" s="1"/>
      <c r="AW613" s="1"/>
      <c r="AX613" s="1"/>
      <c r="AY613" s="57"/>
      <c r="AZ613" s="1"/>
      <c r="BA613" s="1"/>
      <c r="BB613" s="1"/>
      <c r="BC613" s="57"/>
    </row>
    <row r="614" spans="1:55" s="51" customFormat="1" hidden="1">
      <c r="A614" s="1"/>
      <c r="B614" s="48"/>
      <c r="C614" s="38"/>
      <c r="D614" s="54"/>
      <c r="E614" s="54"/>
      <c r="F614" s="64">
        <f t="shared" si="17"/>
        <v>0</v>
      </c>
      <c r="G614" s="37"/>
      <c r="I614" s="37"/>
      <c r="J614" s="37"/>
      <c r="K614" s="37"/>
      <c r="L614" s="37"/>
      <c r="M614" s="37"/>
      <c r="N614" s="38"/>
      <c r="O614" s="56"/>
      <c r="P614" s="37"/>
      <c r="S614" s="37"/>
      <c r="T614" s="37"/>
      <c r="U614" s="37"/>
      <c r="V614" s="37"/>
      <c r="W614" s="56"/>
      <c r="X614" s="37"/>
      <c r="Y614" s="1"/>
      <c r="Z614" s="57"/>
      <c r="AA614" s="65"/>
      <c r="AB614" s="1"/>
      <c r="AC614" s="1"/>
      <c r="AD614" s="1"/>
      <c r="AE614" s="57"/>
      <c r="AF614" s="1"/>
      <c r="AG614" s="1"/>
      <c r="AH614" s="1"/>
      <c r="AI614" s="1"/>
      <c r="AJ614" s="57"/>
      <c r="AK614" s="1"/>
      <c r="AL614" s="1"/>
      <c r="AM614" s="1"/>
      <c r="AN614" s="1"/>
      <c r="AO614" s="57"/>
      <c r="AP614" s="1"/>
      <c r="AQ614" s="1"/>
      <c r="AR614" s="1"/>
      <c r="AS614" s="1"/>
      <c r="AT614" s="57"/>
      <c r="AU614" s="1"/>
      <c r="AV614" s="1"/>
      <c r="AW614" s="1"/>
      <c r="AX614" s="1"/>
      <c r="AY614" s="57"/>
      <c r="AZ614" s="1"/>
      <c r="BA614" s="1"/>
      <c r="BB614" s="1"/>
      <c r="BC614" s="57"/>
    </row>
    <row r="615" spans="1:55" s="51" customFormat="1" hidden="1">
      <c r="A615" s="1"/>
      <c r="B615" s="48"/>
      <c r="C615" s="38"/>
      <c r="D615" s="54"/>
      <c r="E615" s="54"/>
      <c r="F615" s="64">
        <f t="shared" si="17"/>
        <v>0</v>
      </c>
      <c r="G615" s="37"/>
      <c r="I615" s="37"/>
      <c r="J615" s="37"/>
      <c r="K615" s="37"/>
      <c r="L615" s="37"/>
      <c r="M615" s="37"/>
      <c r="N615" s="38"/>
      <c r="O615" s="56"/>
      <c r="P615" s="37"/>
      <c r="S615" s="37"/>
      <c r="T615" s="37"/>
      <c r="U615" s="37"/>
      <c r="V615" s="37"/>
      <c r="W615" s="56"/>
      <c r="X615" s="37"/>
      <c r="Y615" s="1"/>
      <c r="Z615" s="57"/>
      <c r="AA615" s="65"/>
      <c r="AB615" s="1"/>
      <c r="AC615" s="1"/>
      <c r="AD615" s="1"/>
      <c r="AE615" s="57"/>
      <c r="AF615" s="1"/>
      <c r="AG615" s="1"/>
      <c r="AH615" s="1"/>
      <c r="AI615" s="1"/>
      <c r="AJ615" s="57"/>
      <c r="AK615" s="1"/>
      <c r="AL615" s="1"/>
      <c r="AM615" s="1"/>
      <c r="AN615" s="1"/>
      <c r="AO615" s="57"/>
      <c r="AP615" s="1"/>
      <c r="AQ615" s="1"/>
      <c r="AR615" s="1"/>
      <c r="AS615" s="1"/>
      <c r="AT615" s="57"/>
      <c r="AU615" s="1"/>
      <c r="AV615" s="1"/>
      <c r="AW615" s="1"/>
      <c r="AX615" s="1"/>
      <c r="AY615" s="57"/>
      <c r="AZ615" s="1"/>
      <c r="BA615" s="1"/>
      <c r="BB615" s="1"/>
      <c r="BC615" s="57"/>
    </row>
    <row r="616" spans="1:55" s="51" customFormat="1" hidden="1">
      <c r="A616" s="1"/>
      <c r="B616" s="48"/>
      <c r="C616" s="38"/>
      <c r="D616" s="54"/>
      <c r="E616" s="54"/>
      <c r="F616" s="64">
        <f t="shared" si="17"/>
        <v>0</v>
      </c>
      <c r="G616" s="37"/>
      <c r="I616" s="37"/>
      <c r="J616" s="37"/>
      <c r="K616" s="37"/>
      <c r="L616" s="37"/>
      <c r="M616" s="37"/>
      <c r="N616" s="38"/>
      <c r="O616" s="56"/>
      <c r="P616" s="37"/>
      <c r="S616" s="37"/>
      <c r="T616" s="37"/>
      <c r="U616" s="37"/>
      <c r="V616" s="37"/>
      <c r="W616" s="56"/>
      <c r="X616" s="37"/>
      <c r="Y616" s="1"/>
      <c r="Z616" s="57"/>
      <c r="AA616" s="65"/>
      <c r="AB616" s="1"/>
      <c r="AC616" s="1"/>
      <c r="AD616" s="1"/>
      <c r="AE616" s="57"/>
      <c r="AF616" s="1"/>
      <c r="AG616" s="1"/>
      <c r="AH616" s="1"/>
      <c r="AI616" s="1"/>
      <c r="AJ616" s="57"/>
      <c r="AK616" s="1"/>
      <c r="AL616" s="1"/>
      <c r="AM616" s="1"/>
      <c r="AN616" s="1"/>
      <c r="AO616" s="57"/>
      <c r="AP616" s="1"/>
      <c r="AQ616" s="1"/>
      <c r="AR616" s="1"/>
      <c r="AS616" s="1"/>
      <c r="AT616" s="57"/>
      <c r="AU616" s="1"/>
      <c r="AV616" s="1"/>
      <c r="AW616" s="1"/>
      <c r="AX616" s="1"/>
      <c r="AY616" s="57"/>
      <c r="AZ616" s="1"/>
      <c r="BA616" s="1"/>
      <c r="BB616" s="1"/>
      <c r="BC616" s="57"/>
    </row>
    <row r="617" spans="1:55" s="51" customFormat="1" hidden="1">
      <c r="A617" s="1"/>
      <c r="B617" s="48"/>
      <c r="C617" s="38"/>
      <c r="D617" s="54"/>
      <c r="E617" s="54"/>
      <c r="F617" s="64">
        <f t="shared" si="17"/>
        <v>0</v>
      </c>
      <c r="G617" s="37"/>
      <c r="I617" s="37"/>
      <c r="J617" s="37"/>
      <c r="K617" s="37"/>
      <c r="L617" s="37"/>
      <c r="M617" s="37"/>
      <c r="N617" s="38"/>
      <c r="O617" s="56"/>
      <c r="P617" s="37"/>
      <c r="S617" s="37"/>
      <c r="T617" s="37"/>
      <c r="U617" s="37"/>
      <c r="V617" s="37"/>
      <c r="W617" s="56"/>
      <c r="X617" s="37"/>
      <c r="Y617" s="1"/>
      <c r="Z617" s="57"/>
      <c r="AA617" s="65"/>
      <c r="AB617" s="1"/>
      <c r="AC617" s="1"/>
      <c r="AD617" s="1"/>
      <c r="AE617" s="57"/>
      <c r="AF617" s="1"/>
      <c r="AG617" s="1"/>
      <c r="AH617" s="1"/>
      <c r="AI617" s="1"/>
      <c r="AJ617" s="57"/>
      <c r="AK617" s="1"/>
      <c r="AL617" s="1"/>
      <c r="AM617" s="1"/>
      <c r="AN617" s="1"/>
      <c r="AO617" s="57"/>
      <c r="AP617" s="1"/>
      <c r="AQ617" s="1"/>
      <c r="AR617" s="1"/>
      <c r="AS617" s="1"/>
      <c r="AT617" s="57"/>
      <c r="AU617" s="1"/>
      <c r="AV617" s="1"/>
      <c r="AW617" s="1"/>
      <c r="AX617" s="1"/>
      <c r="AY617" s="57"/>
      <c r="AZ617" s="1"/>
      <c r="BA617" s="1"/>
      <c r="BB617" s="1"/>
      <c r="BC617" s="57"/>
    </row>
    <row r="618" spans="1:55" s="51" customFormat="1" hidden="1">
      <c r="A618" s="1"/>
      <c r="B618" s="48"/>
      <c r="C618" s="38"/>
      <c r="D618" s="54"/>
      <c r="E618" s="54"/>
      <c r="F618" s="64">
        <f t="shared" si="17"/>
        <v>0</v>
      </c>
      <c r="G618" s="37"/>
      <c r="I618" s="37"/>
      <c r="J618" s="37"/>
      <c r="K618" s="37"/>
      <c r="L618" s="37"/>
      <c r="M618" s="37"/>
      <c r="N618" s="38"/>
      <c r="O618" s="56"/>
      <c r="P618" s="37"/>
      <c r="S618" s="37"/>
      <c r="T618" s="37"/>
      <c r="U618" s="37"/>
      <c r="V618" s="37"/>
      <c r="W618" s="56"/>
      <c r="X618" s="37"/>
      <c r="Y618" s="1"/>
      <c r="Z618" s="57"/>
      <c r="AA618" s="65"/>
      <c r="AB618" s="1"/>
      <c r="AC618" s="1"/>
      <c r="AD618" s="1"/>
      <c r="AE618" s="57"/>
      <c r="AF618" s="1"/>
      <c r="AG618" s="1"/>
      <c r="AH618" s="1"/>
      <c r="AI618" s="1"/>
      <c r="AJ618" s="57"/>
      <c r="AK618" s="1"/>
      <c r="AL618" s="1"/>
      <c r="AM618" s="1"/>
      <c r="AN618" s="1"/>
      <c r="AO618" s="57"/>
      <c r="AP618" s="1"/>
      <c r="AQ618" s="1"/>
      <c r="AR618" s="1"/>
      <c r="AS618" s="1"/>
      <c r="AT618" s="57"/>
      <c r="AU618" s="1"/>
      <c r="AV618" s="1"/>
      <c r="AW618" s="1"/>
      <c r="AX618" s="1"/>
      <c r="AY618" s="57"/>
      <c r="AZ618" s="1"/>
      <c r="BA618" s="1"/>
      <c r="BB618" s="1"/>
      <c r="BC618" s="57"/>
    </row>
    <row r="619" spans="1:55" s="51" customFormat="1" hidden="1">
      <c r="A619" s="1"/>
      <c r="B619" s="48"/>
      <c r="C619" s="38"/>
      <c r="D619" s="54"/>
      <c r="E619" s="54"/>
      <c r="F619" s="64">
        <f t="shared" si="17"/>
        <v>0</v>
      </c>
      <c r="G619" s="37"/>
      <c r="I619" s="37"/>
      <c r="J619" s="37"/>
      <c r="K619" s="37"/>
      <c r="L619" s="37"/>
      <c r="M619" s="37"/>
      <c r="N619" s="38"/>
      <c r="O619" s="56"/>
      <c r="P619" s="37"/>
      <c r="S619" s="37"/>
      <c r="T619" s="37"/>
      <c r="U619" s="37"/>
      <c r="V619" s="37"/>
      <c r="W619" s="56"/>
      <c r="X619" s="37"/>
      <c r="Y619" s="1"/>
      <c r="Z619" s="57"/>
      <c r="AA619" s="65"/>
      <c r="AB619" s="1"/>
      <c r="AC619" s="1"/>
      <c r="AD619" s="1"/>
      <c r="AE619" s="57"/>
      <c r="AF619" s="1"/>
      <c r="AG619" s="1"/>
      <c r="AH619" s="1"/>
      <c r="AI619" s="1"/>
      <c r="AJ619" s="57"/>
      <c r="AK619" s="1"/>
      <c r="AL619" s="1"/>
      <c r="AM619" s="1"/>
      <c r="AN619" s="1"/>
      <c r="AO619" s="57"/>
      <c r="AP619" s="1"/>
      <c r="AQ619" s="1"/>
      <c r="AR619" s="1"/>
      <c r="AS619" s="1"/>
      <c r="AT619" s="57"/>
      <c r="AU619" s="1"/>
      <c r="AV619" s="1"/>
      <c r="AW619" s="1"/>
      <c r="AX619" s="1"/>
      <c r="AY619" s="57"/>
      <c r="AZ619" s="1"/>
      <c r="BA619" s="1"/>
      <c r="BB619" s="1"/>
      <c r="BC619" s="57"/>
    </row>
    <row r="620" spans="1:55" s="51" customFormat="1" hidden="1">
      <c r="A620" s="1"/>
      <c r="B620" s="48"/>
      <c r="C620" s="38"/>
      <c r="D620" s="54"/>
      <c r="E620" s="54"/>
      <c r="F620" s="64">
        <f t="shared" si="17"/>
        <v>0</v>
      </c>
      <c r="G620" s="37"/>
      <c r="I620" s="37"/>
      <c r="J620" s="37"/>
      <c r="K620" s="37"/>
      <c r="L620" s="37"/>
      <c r="M620" s="37"/>
      <c r="N620" s="38"/>
      <c r="O620" s="56"/>
      <c r="P620" s="37"/>
      <c r="S620" s="37"/>
      <c r="T620" s="37"/>
      <c r="U620" s="37"/>
      <c r="V620" s="37"/>
      <c r="W620" s="56"/>
      <c r="X620" s="37"/>
      <c r="Y620" s="1"/>
      <c r="Z620" s="57"/>
      <c r="AA620" s="65"/>
      <c r="AB620" s="1"/>
      <c r="AC620" s="1"/>
      <c r="AD620" s="1"/>
      <c r="AE620" s="57"/>
      <c r="AF620" s="1"/>
      <c r="AG620" s="1"/>
      <c r="AH620" s="1"/>
      <c r="AI620" s="1"/>
      <c r="AJ620" s="57"/>
      <c r="AK620" s="1"/>
      <c r="AL620" s="1"/>
      <c r="AM620" s="1"/>
      <c r="AN620" s="1"/>
      <c r="AO620" s="57"/>
      <c r="AP620" s="1"/>
      <c r="AQ620" s="1"/>
      <c r="AR620" s="1"/>
      <c r="AS620" s="1"/>
      <c r="AT620" s="57"/>
      <c r="AU620" s="1"/>
      <c r="AV620" s="1"/>
      <c r="AW620" s="1"/>
      <c r="AX620" s="1"/>
      <c r="AY620" s="57"/>
      <c r="AZ620" s="1"/>
      <c r="BA620" s="1"/>
      <c r="BB620" s="1"/>
      <c r="BC620" s="57"/>
    </row>
    <row r="621" spans="1:55" s="51" customFormat="1" hidden="1">
      <c r="A621" s="1"/>
      <c r="B621" s="48"/>
      <c r="C621" s="38"/>
      <c r="D621" s="54"/>
      <c r="E621" s="54"/>
      <c r="F621" s="64">
        <f t="shared" si="17"/>
        <v>0</v>
      </c>
      <c r="G621" s="37"/>
      <c r="I621" s="37"/>
      <c r="J621" s="37"/>
      <c r="K621" s="37"/>
      <c r="L621" s="37"/>
      <c r="M621" s="37"/>
      <c r="N621" s="38"/>
      <c r="O621" s="56"/>
      <c r="P621" s="37"/>
      <c r="S621" s="37"/>
      <c r="T621" s="37"/>
      <c r="U621" s="37"/>
      <c r="V621" s="37"/>
      <c r="W621" s="56"/>
      <c r="X621" s="37"/>
      <c r="Y621" s="1"/>
      <c r="Z621" s="57"/>
      <c r="AA621" s="65"/>
      <c r="AB621" s="1"/>
      <c r="AC621" s="1"/>
      <c r="AD621" s="1"/>
      <c r="AE621" s="57"/>
      <c r="AF621" s="1"/>
      <c r="AG621" s="1"/>
      <c r="AH621" s="1"/>
      <c r="AI621" s="1"/>
      <c r="AJ621" s="57"/>
      <c r="AK621" s="1"/>
      <c r="AL621" s="1"/>
      <c r="AM621" s="1"/>
      <c r="AN621" s="1"/>
      <c r="AO621" s="57"/>
      <c r="AP621" s="1"/>
      <c r="AQ621" s="1"/>
      <c r="AR621" s="1"/>
      <c r="AS621" s="1"/>
      <c r="AT621" s="57"/>
      <c r="AU621" s="1"/>
      <c r="AV621" s="1"/>
      <c r="AW621" s="1"/>
      <c r="AX621" s="1"/>
      <c r="AY621" s="57"/>
      <c r="AZ621" s="1"/>
      <c r="BA621" s="1"/>
      <c r="BB621" s="1"/>
      <c r="BC621" s="57"/>
    </row>
    <row r="622" spans="1:55" s="51" customFormat="1" hidden="1">
      <c r="A622" s="1"/>
      <c r="B622" s="48"/>
      <c r="C622" s="38"/>
      <c r="D622" s="54"/>
      <c r="E622" s="54"/>
      <c r="F622" s="64">
        <f t="shared" si="17"/>
        <v>0</v>
      </c>
      <c r="G622" s="37"/>
      <c r="I622" s="37"/>
      <c r="J622" s="37"/>
      <c r="K622" s="37"/>
      <c r="L622" s="37"/>
      <c r="M622" s="37"/>
      <c r="N622" s="38"/>
      <c r="O622" s="56"/>
      <c r="P622" s="37"/>
      <c r="S622" s="37"/>
      <c r="T622" s="37"/>
      <c r="U622" s="37"/>
      <c r="V622" s="37"/>
      <c r="W622" s="56"/>
      <c r="X622" s="37"/>
      <c r="Y622" s="1"/>
      <c r="Z622" s="57"/>
      <c r="AA622" s="65"/>
      <c r="AB622" s="1"/>
      <c r="AC622" s="1"/>
      <c r="AD622" s="1"/>
      <c r="AE622" s="57"/>
      <c r="AF622" s="1"/>
      <c r="AG622" s="1"/>
      <c r="AH622" s="1"/>
      <c r="AI622" s="1"/>
      <c r="AJ622" s="57"/>
      <c r="AK622" s="1"/>
      <c r="AL622" s="1"/>
      <c r="AM622" s="1"/>
      <c r="AN622" s="1"/>
      <c r="AO622" s="57"/>
      <c r="AP622" s="1"/>
      <c r="AQ622" s="1"/>
      <c r="AR622" s="1"/>
      <c r="AS622" s="1"/>
      <c r="AT622" s="57"/>
      <c r="AU622" s="1"/>
      <c r="AV622" s="1"/>
      <c r="AW622" s="1"/>
      <c r="AX622" s="1"/>
      <c r="AY622" s="57"/>
      <c r="AZ622" s="1"/>
      <c r="BA622" s="1"/>
      <c r="BB622" s="1"/>
      <c r="BC622" s="57"/>
    </row>
    <row r="623" spans="1:55" s="51" customFormat="1" hidden="1">
      <c r="A623" s="1"/>
      <c r="B623" s="48"/>
      <c r="C623" s="38"/>
      <c r="D623" s="54"/>
      <c r="E623" s="54"/>
      <c r="F623" s="64">
        <f t="shared" si="17"/>
        <v>0</v>
      </c>
      <c r="G623" s="37"/>
      <c r="I623" s="37"/>
      <c r="J623" s="37"/>
      <c r="K623" s="37"/>
      <c r="L623" s="37"/>
      <c r="M623" s="37"/>
      <c r="N623" s="38"/>
      <c r="O623" s="56"/>
      <c r="P623" s="37"/>
      <c r="S623" s="37"/>
      <c r="T623" s="37"/>
      <c r="U623" s="37"/>
      <c r="V623" s="37"/>
      <c r="W623" s="56"/>
      <c r="X623" s="37"/>
      <c r="Y623" s="1"/>
      <c r="Z623" s="57"/>
      <c r="AA623" s="65"/>
      <c r="AB623" s="1"/>
      <c r="AC623" s="1"/>
      <c r="AD623" s="1"/>
      <c r="AE623" s="57"/>
      <c r="AF623" s="1"/>
      <c r="AG623" s="1"/>
      <c r="AH623" s="1"/>
      <c r="AI623" s="1"/>
      <c r="AJ623" s="57"/>
      <c r="AK623" s="1"/>
      <c r="AL623" s="1"/>
      <c r="AM623" s="1"/>
      <c r="AN623" s="1"/>
      <c r="AO623" s="57"/>
      <c r="AP623" s="1"/>
      <c r="AQ623" s="1"/>
      <c r="AR623" s="1"/>
      <c r="AS623" s="1"/>
      <c r="AT623" s="57"/>
      <c r="AU623" s="1"/>
      <c r="AV623" s="1"/>
      <c r="AW623" s="1"/>
      <c r="AX623" s="1"/>
      <c r="AY623" s="57"/>
      <c r="AZ623" s="1"/>
      <c r="BA623" s="1"/>
      <c r="BB623" s="1"/>
      <c r="BC623" s="57"/>
    </row>
    <row r="624" spans="1:55" s="51" customFormat="1" hidden="1">
      <c r="A624" s="1"/>
      <c r="B624" s="48"/>
      <c r="C624" s="38"/>
      <c r="D624" s="54"/>
      <c r="E624" s="54"/>
      <c r="F624" s="64">
        <f t="shared" si="17"/>
        <v>0</v>
      </c>
      <c r="G624" s="37"/>
      <c r="I624" s="37"/>
      <c r="J624" s="37"/>
      <c r="K624" s="37"/>
      <c r="L624" s="37"/>
      <c r="M624" s="37"/>
      <c r="N624" s="38"/>
      <c r="O624" s="56"/>
      <c r="P624" s="37"/>
      <c r="S624" s="37"/>
      <c r="T624" s="37"/>
      <c r="U624" s="37"/>
      <c r="V624" s="37"/>
      <c r="W624" s="56"/>
      <c r="X624" s="37"/>
      <c r="Y624" s="1"/>
      <c r="Z624" s="57"/>
      <c r="AA624" s="65"/>
      <c r="AB624" s="1"/>
      <c r="AC624" s="1"/>
      <c r="AD624" s="1"/>
      <c r="AE624" s="57"/>
      <c r="AF624" s="1"/>
      <c r="AG624" s="1"/>
      <c r="AH624" s="1"/>
      <c r="AI624" s="1"/>
      <c r="AJ624" s="57"/>
      <c r="AK624" s="1"/>
      <c r="AL624" s="1"/>
      <c r="AM624" s="1"/>
      <c r="AN624" s="1"/>
      <c r="AO624" s="57"/>
      <c r="AP624" s="1"/>
      <c r="AQ624" s="1"/>
      <c r="AR624" s="1"/>
      <c r="AS624" s="1"/>
      <c r="AT624" s="57"/>
      <c r="AU624" s="1"/>
      <c r="AV624" s="1"/>
      <c r="AW624" s="1"/>
      <c r="AX624" s="1"/>
      <c r="AY624" s="57"/>
      <c r="AZ624" s="1"/>
      <c r="BA624" s="1"/>
      <c r="BB624" s="1"/>
      <c r="BC624" s="57"/>
    </row>
    <row r="625" spans="1:55" s="51" customFormat="1" hidden="1">
      <c r="A625" s="1"/>
      <c r="B625" s="48"/>
      <c r="C625" s="38"/>
      <c r="D625" s="54"/>
      <c r="E625" s="54"/>
      <c r="F625" s="64">
        <f t="shared" si="17"/>
        <v>0</v>
      </c>
      <c r="G625" s="37"/>
      <c r="I625" s="37"/>
      <c r="J625" s="37"/>
      <c r="K625" s="37"/>
      <c r="L625" s="37"/>
      <c r="M625" s="37"/>
      <c r="N625" s="38"/>
      <c r="O625" s="56"/>
      <c r="P625" s="37"/>
      <c r="S625" s="37"/>
      <c r="T625" s="37"/>
      <c r="U625" s="37"/>
      <c r="V625" s="37"/>
      <c r="W625" s="56"/>
      <c r="X625" s="37"/>
      <c r="Y625" s="1"/>
      <c r="Z625" s="57"/>
      <c r="AA625" s="65"/>
      <c r="AB625" s="1"/>
      <c r="AC625" s="1"/>
      <c r="AD625" s="1"/>
      <c r="AE625" s="57"/>
      <c r="AF625" s="1"/>
      <c r="AG625" s="1"/>
      <c r="AH625" s="1"/>
      <c r="AI625" s="1"/>
      <c r="AJ625" s="57"/>
      <c r="AK625" s="1"/>
      <c r="AL625" s="1"/>
      <c r="AM625" s="1"/>
      <c r="AN625" s="1"/>
      <c r="AO625" s="57"/>
      <c r="AP625" s="1"/>
      <c r="AQ625" s="1"/>
      <c r="AR625" s="1"/>
      <c r="AS625" s="1"/>
      <c r="AT625" s="57"/>
      <c r="AU625" s="1"/>
      <c r="AV625" s="1"/>
      <c r="AW625" s="1"/>
      <c r="AX625" s="1"/>
      <c r="AY625" s="57"/>
      <c r="AZ625" s="1"/>
      <c r="BA625" s="1"/>
      <c r="BB625" s="1"/>
      <c r="BC625" s="57"/>
    </row>
    <row r="626" spans="1:55" s="51" customFormat="1" hidden="1">
      <c r="A626" s="1"/>
      <c r="B626" s="48"/>
      <c r="C626" s="38"/>
      <c r="D626" s="54"/>
      <c r="E626" s="54"/>
      <c r="F626" s="64">
        <f t="shared" si="17"/>
        <v>0</v>
      </c>
      <c r="G626" s="37"/>
      <c r="I626" s="37"/>
      <c r="J626" s="37"/>
      <c r="K626" s="37"/>
      <c r="L626" s="37"/>
      <c r="M626" s="37"/>
      <c r="N626" s="38"/>
      <c r="O626" s="56"/>
      <c r="P626" s="37"/>
      <c r="S626" s="37"/>
      <c r="T626" s="37"/>
      <c r="U626" s="37"/>
      <c r="V626" s="37"/>
      <c r="W626" s="56"/>
      <c r="X626" s="37"/>
      <c r="Y626" s="1"/>
      <c r="Z626" s="57"/>
      <c r="AA626" s="65"/>
      <c r="AB626" s="1"/>
      <c r="AC626" s="1"/>
      <c r="AD626" s="1"/>
      <c r="AE626" s="57"/>
      <c r="AF626" s="1"/>
      <c r="AG626" s="1"/>
      <c r="AH626" s="1"/>
      <c r="AI626" s="1"/>
      <c r="AJ626" s="57"/>
      <c r="AK626" s="1"/>
      <c r="AL626" s="1"/>
      <c r="AM626" s="1"/>
      <c r="AN626" s="1"/>
      <c r="AO626" s="57"/>
      <c r="AP626" s="1"/>
      <c r="AQ626" s="1"/>
      <c r="AR626" s="1"/>
      <c r="AS626" s="1"/>
      <c r="AT626" s="57"/>
      <c r="AU626" s="1"/>
      <c r="AV626" s="1"/>
      <c r="AW626" s="1"/>
      <c r="AX626" s="1"/>
      <c r="AY626" s="57"/>
      <c r="AZ626" s="1"/>
      <c r="BA626" s="1"/>
      <c r="BB626" s="1"/>
      <c r="BC626" s="57"/>
    </row>
    <row r="627" spans="1:55" s="51" customFormat="1" hidden="1">
      <c r="A627" s="1"/>
      <c r="B627" s="48"/>
      <c r="C627" s="38"/>
      <c r="D627" s="54"/>
      <c r="E627" s="54"/>
      <c r="F627" s="64">
        <f t="shared" si="17"/>
        <v>0</v>
      </c>
      <c r="G627" s="37"/>
      <c r="I627" s="37"/>
      <c r="J627" s="37"/>
      <c r="K627" s="37"/>
      <c r="L627" s="37"/>
      <c r="M627" s="37"/>
      <c r="N627" s="38"/>
      <c r="O627" s="56"/>
      <c r="P627" s="37"/>
      <c r="S627" s="37"/>
      <c r="T627" s="37"/>
      <c r="U627" s="37"/>
      <c r="V627" s="37"/>
      <c r="W627" s="56"/>
      <c r="X627" s="37"/>
      <c r="Y627" s="1"/>
      <c r="Z627" s="57"/>
      <c r="AA627" s="65"/>
      <c r="AB627" s="1"/>
      <c r="AC627" s="1"/>
      <c r="AD627" s="1"/>
      <c r="AE627" s="57"/>
      <c r="AF627" s="1"/>
      <c r="AG627" s="1"/>
      <c r="AH627" s="1"/>
      <c r="AI627" s="1"/>
      <c r="AJ627" s="57"/>
      <c r="AK627" s="1"/>
      <c r="AL627" s="1"/>
      <c r="AM627" s="1"/>
      <c r="AN627" s="1"/>
      <c r="AO627" s="57"/>
      <c r="AP627" s="1"/>
      <c r="AQ627" s="1"/>
      <c r="AR627" s="1"/>
      <c r="AS627" s="1"/>
      <c r="AT627" s="57"/>
      <c r="AU627" s="1"/>
      <c r="AV627" s="1"/>
      <c r="AW627" s="1"/>
      <c r="AX627" s="1"/>
      <c r="AY627" s="57"/>
      <c r="AZ627" s="1"/>
      <c r="BA627" s="1"/>
      <c r="BB627" s="1"/>
      <c r="BC627" s="57"/>
    </row>
    <row r="628" spans="1:55" s="51" customFormat="1" hidden="1">
      <c r="A628" s="1"/>
      <c r="B628" s="48"/>
      <c r="C628" s="38"/>
      <c r="D628" s="54"/>
      <c r="E628" s="54"/>
      <c r="F628" s="64">
        <f t="shared" si="17"/>
        <v>0</v>
      </c>
      <c r="G628" s="37"/>
      <c r="I628" s="37"/>
      <c r="J628" s="37"/>
      <c r="K628" s="37"/>
      <c r="L628" s="37"/>
      <c r="M628" s="37"/>
      <c r="N628" s="38"/>
      <c r="O628" s="56"/>
      <c r="P628" s="37"/>
      <c r="S628" s="37"/>
      <c r="T628" s="37"/>
      <c r="U628" s="37"/>
      <c r="V628" s="37"/>
      <c r="W628" s="56"/>
      <c r="X628" s="37"/>
      <c r="Y628" s="1"/>
      <c r="Z628" s="57"/>
      <c r="AA628" s="65"/>
      <c r="AB628" s="1"/>
      <c r="AC628" s="1"/>
      <c r="AD628" s="1"/>
      <c r="AE628" s="57"/>
      <c r="AF628" s="1"/>
      <c r="AG628" s="1"/>
      <c r="AH628" s="1"/>
      <c r="AI628" s="1"/>
      <c r="AJ628" s="57"/>
      <c r="AK628" s="1"/>
      <c r="AL628" s="1"/>
      <c r="AM628" s="1"/>
      <c r="AN628" s="1"/>
      <c r="AO628" s="57"/>
      <c r="AP628" s="1"/>
      <c r="AQ628" s="1"/>
      <c r="AR628" s="1"/>
      <c r="AS628" s="1"/>
      <c r="AT628" s="57"/>
      <c r="AU628" s="1"/>
      <c r="AV628" s="1"/>
      <c r="AW628" s="1"/>
      <c r="AX628" s="1"/>
      <c r="AY628" s="57"/>
      <c r="AZ628" s="1"/>
      <c r="BA628" s="1"/>
      <c r="BB628" s="1"/>
      <c r="BC628" s="57"/>
    </row>
    <row r="629" spans="1:55" s="51" customFormat="1" hidden="1">
      <c r="A629" s="1"/>
      <c r="B629" s="48"/>
      <c r="C629" s="38"/>
      <c r="D629" s="54"/>
      <c r="E629" s="54"/>
      <c r="F629" s="64">
        <f t="shared" si="17"/>
        <v>0</v>
      </c>
      <c r="G629" s="37"/>
      <c r="I629" s="37"/>
      <c r="J629" s="37"/>
      <c r="K629" s="37"/>
      <c r="L629" s="37"/>
      <c r="M629" s="37"/>
      <c r="N629" s="38"/>
      <c r="O629" s="56"/>
      <c r="P629" s="37"/>
      <c r="S629" s="37"/>
      <c r="T629" s="37"/>
      <c r="U629" s="37"/>
      <c r="V629" s="37"/>
      <c r="W629" s="56"/>
      <c r="X629" s="37"/>
      <c r="Y629" s="1"/>
      <c r="Z629" s="57"/>
      <c r="AA629" s="65"/>
      <c r="AB629" s="1"/>
      <c r="AC629" s="1"/>
      <c r="AD629" s="1"/>
      <c r="AE629" s="57"/>
      <c r="AF629" s="1"/>
      <c r="AG629" s="1"/>
      <c r="AH629" s="1"/>
      <c r="AI629" s="1"/>
      <c r="AJ629" s="57"/>
      <c r="AK629" s="1"/>
      <c r="AL629" s="1"/>
      <c r="AM629" s="1"/>
      <c r="AN629" s="1"/>
      <c r="AO629" s="57"/>
      <c r="AP629" s="1"/>
      <c r="AQ629" s="1"/>
      <c r="AR629" s="1"/>
      <c r="AS629" s="1"/>
      <c r="AT629" s="57"/>
      <c r="AU629" s="1"/>
      <c r="AV629" s="1"/>
      <c r="AW629" s="1"/>
      <c r="AX629" s="1"/>
      <c r="AY629" s="57"/>
      <c r="AZ629" s="1"/>
      <c r="BA629" s="1"/>
      <c r="BB629" s="1"/>
      <c r="BC629" s="57"/>
    </row>
    <row r="630" spans="1:55" s="51" customFormat="1" hidden="1">
      <c r="A630" s="1"/>
      <c r="B630" s="48"/>
      <c r="C630" s="38"/>
      <c r="D630" s="54"/>
      <c r="E630" s="54"/>
      <c r="F630" s="64">
        <f t="shared" si="17"/>
        <v>0</v>
      </c>
      <c r="G630" s="37"/>
      <c r="I630" s="37"/>
      <c r="J630" s="37"/>
      <c r="K630" s="37"/>
      <c r="L630" s="37"/>
      <c r="M630" s="37"/>
      <c r="N630" s="38"/>
      <c r="O630" s="56"/>
      <c r="P630" s="37"/>
      <c r="S630" s="37"/>
      <c r="T630" s="37"/>
      <c r="U630" s="37"/>
      <c r="V630" s="37"/>
      <c r="W630" s="56"/>
      <c r="X630" s="37"/>
      <c r="Y630" s="1"/>
      <c r="Z630" s="57"/>
      <c r="AA630" s="65"/>
      <c r="AB630" s="1"/>
      <c r="AC630" s="1"/>
      <c r="AD630" s="1"/>
      <c r="AE630" s="57"/>
      <c r="AF630" s="1"/>
      <c r="AG630" s="1"/>
      <c r="AH630" s="1"/>
      <c r="AI630" s="1"/>
      <c r="AJ630" s="57"/>
      <c r="AK630" s="1"/>
      <c r="AL630" s="1"/>
      <c r="AM630" s="1"/>
      <c r="AN630" s="1"/>
      <c r="AO630" s="57"/>
      <c r="AP630" s="1"/>
      <c r="AQ630" s="1"/>
      <c r="AR630" s="1"/>
      <c r="AS630" s="1"/>
      <c r="AT630" s="57"/>
      <c r="AU630" s="1"/>
      <c r="AV630" s="1"/>
      <c r="AW630" s="1"/>
      <c r="AX630" s="1"/>
      <c r="AY630" s="57"/>
      <c r="AZ630" s="1"/>
      <c r="BA630" s="1"/>
      <c r="BB630" s="1"/>
      <c r="BC630" s="57"/>
    </row>
    <row r="631" spans="1:55" s="51" customFormat="1" hidden="1">
      <c r="A631" s="1"/>
      <c r="B631" s="48"/>
      <c r="C631" s="38"/>
      <c r="D631" s="54"/>
      <c r="E631" s="54"/>
      <c r="F631" s="64">
        <f t="shared" si="17"/>
        <v>0</v>
      </c>
      <c r="G631" s="37"/>
      <c r="I631" s="37"/>
      <c r="J631" s="37"/>
      <c r="K631" s="37"/>
      <c r="L631" s="37"/>
      <c r="M631" s="37"/>
      <c r="N631" s="38"/>
      <c r="O631" s="56"/>
      <c r="P631" s="37"/>
      <c r="S631" s="37"/>
      <c r="T631" s="37"/>
      <c r="U631" s="37"/>
      <c r="V631" s="37"/>
      <c r="W631" s="56"/>
      <c r="X631" s="37"/>
      <c r="Y631" s="1"/>
      <c r="Z631" s="57"/>
      <c r="AA631" s="65"/>
      <c r="AB631" s="1"/>
      <c r="AC631" s="1"/>
      <c r="AD631" s="1"/>
      <c r="AE631" s="57"/>
      <c r="AF631" s="1"/>
      <c r="AG631" s="1"/>
      <c r="AH631" s="1"/>
      <c r="AI631" s="1"/>
      <c r="AJ631" s="57"/>
      <c r="AK631" s="1"/>
      <c r="AL631" s="1"/>
      <c r="AM631" s="1"/>
      <c r="AN631" s="1"/>
      <c r="AO631" s="57"/>
      <c r="AP631" s="1"/>
      <c r="AQ631" s="1"/>
      <c r="AR631" s="1"/>
      <c r="AS631" s="1"/>
      <c r="AT631" s="57"/>
      <c r="AU631" s="1"/>
      <c r="AV631" s="1"/>
      <c r="AW631" s="1"/>
      <c r="AX631" s="1"/>
      <c r="AY631" s="57"/>
      <c r="AZ631" s="1"/>
      <c r="BA631" s="1"/>
      <c r="BB631" s="1"/>
      <c r="BC631" s="57"/>
    </row>
    <row r="632" spans="1:55" s="51" customFormat="1" hidden="1">
      <c r="A632" s="1"/>
      <c r="B632" s="48"/>
      <c r="C632" s="38"/>
      <c r="D632" s="54"/>
      <c r="E632" s="54"/>
      <c r="F632" s="64">
        <f t="shared" si="17"/>
        <v>0</v>
      </c>
      <c r="G632" s="37"/>
      <c r="I632" s="37"/>
      <c r="J632" s="37"/>
      <c r="K632" s="37"/>
      <c r="L632" s="37"/>
      <c r="M632" s="37"/>
      <c r="N632" s="38"/>
      <c r="O632" s="56"/>
      <c r="P632" s="37"/>
      <c r="S632" s="37"/>
      <c r="T632" s="37"/>
      <c r="U632" s="37"/>
      <c r="V632" s="37"/>
      <c r="W632" s="56"/>
      <c r="X632" s="37"/>
      <c r="Y632" s="1"/>
      <c r="Z632" s="57"/>
      <c r="AA632" s="65"/>
      <c r="AB632" s="1"/>
      <c r="AC632" s="1"/>
      <c r="AD632" s="1"/>
      <c r="AE632" s="57"/>
      <c r="AF632" s="1"/>
      <c r="AG632" s="1"/>
      <c r="AH632" s="1"/>
      <c r="AI632" s="1"/>
      <c r="AJ632" s="57"/>
      <c r="AK632" s="1"/>
      <c r="AL632" s="1"/>
      <c r="AM632" s="1"/>
      <c r="AN632" s="1"/>
      <c r="AO632" s="57"/>
      <c r="AP632" s="1"/>
      <c r="AQ632" s="1"/>
      <c r="AR632" s="1"/>
      <c r="AS632" s="1"/>
      <c r="AT632" s="57"/>
      <c r="AU632" s="1"/>
      <c r="AV632" s="1"/>
      <c r="AW632" s="1"/>
      <c r="AX632" s="1"/>
      <c r="AY632" s="57"/>
      <c r="AZ632" s="1"/>
      <c r="BA632" s="1"/>
      <c r="BB632" s="1"/>
      <c r="BC632" s="57"/>
    </row>
    <row r="633" spans="1:55" s="51" customFormat="1" hidden="1">
      <c r="A633" s="1"/>
      <c r="B633" s="48"/>
      <c r="C633" s="38"/>
      <c r="D633" s="54"/>
      <c r="E633" s="54"/>
      <c r="F633" s="64">
        <f t="shared" si="17"/>
        <v>0</v>
      </c>
      <c r="G633" s="37"/>
      <c r="I633" s="37"/>
      <c r="J633" s="37"/>
      <c r="K633" s="37"/>
      <c r="L633" s="37"/>
      <c r="M633" s="37"/>
      <c r="N633" s="38"/>
      <c r="O633" s="56"/>
      <c r="P633" s="37"/>
      <c r="S633" s="37"/>
      <c r="T633" s="37"/>
      <c r="U633" s="37"/>
      <c r="V633" s="37"/>
      <c r="W633" s="56"/>
      <c r="X633" s="37"/>
      <c r="Y633" s="1"/>
      <c r="Z633" s="57"/>
      <c r="AA633" s="65"/>
      <c r="AB633" s="1"/>
      <c r="AC633" s="1"/>
      <c r="AD633" s="1"/>
      <c r="AE633" s="57"/>
      <c r="AF633" s="1"/>
      <c r="AG633" s="1"/>
      <c r="AH633" s="1"/>
      <c r="AI633" s="1"/>
      <c r="AJ633" s="57"/>
      <c r="AK633" s="1"/>
      <c r="AL633" s="1"/>
      <c r="AM633" s="1"/>
      <c r="AN633" s="1"/>
      <c r="AO633" s="57"/>
      <c r="AP633" s="1"/>
      <c r="AQ633" s="1"/>
      <c r="AR633" s="1"/>
      <c r="AS633" s="1"/>
      <c r="AT633" s="57"/>
      <c r="AU633" s="1"/>
      <c r="AV633" s="1"/>
      <c r="AW633" s="1"/>
      <c r="AX633" s="1"/>
      <c r="AY633" s="57"/>
      <c r="AZ633" s="1"/>
      <c r="BA633" s="1"/>
      <c r="BB633" s="1"/>
      <c r="BC633" s="57"/>
    </row>
    <row r="634" spans="1:55" s="51" customFormat="1" hidden="1">
      <c r="A634" s="1"/>
      <c r="B634" s="48"/>
      <c r="C634" s="38"/>
      <c r="D634" s="54"/>
      <c r="E634" s="54"/>
      <c r="F634" s="64">
        <f t="shared" si="17"/>
        <v>0</v>
      </c>
      <c r="G634" s="37"/>
      <c r="I634" s="37"/>
      <c r="J634" s="37"/>
      <c r="K634" s="37"/>
      <c r="L634" s="37"/>
      <c r="M634" s="37"/>
      <c r="N634" s="38"/>
      <c r="O634" s="56"/>
      <c r="P634" s="37"/>
      <c r="S634" s="37"/>
      <c r="T634" s="37"/>
      <c r="U634" s="37"/>
      <c r="V634" s="37"/>
      <c r="W634" s="56"/>
      <c r="X634" s="37"/>
      <c r="Y634" s="1"/>
      <c r="Z634" s="57"/>
      <c r="AA634" s="65"/>
      <c r="AB634" s="1"/>
      <c r="AC634" s="1"/>
      <c r="AD634" s="1"/>
      <c r="AE634" s="57"/>
      <c r="AF634" s="1"/>
      <c r="AG634" s="1"/>
      <c r="AH634" s="1"/>
      <c r="AI634" s="1"/>
      <c r="AJ634" s="57"/>
      <c r="AK634" s="1"/>
      <c r="AL634" s="1"/>
      <c r="AM634" s="1"/>
      <c r="AN634" s="1"/>
      <c r="AO634" s="57"/>
      <c r="AP634" s="1"/>
      <c r="AQ634" s="1"/>
      <c r="AR634" s="1"/>
      <c r="AS634" s="1"/>
      <c r="AT634" s="57"/>
      <c r="AU634" s="1"/>
      <c r="AV634" s="1"/>
      <c r="AW634" s="1"/>
      <c r="AX634" s="1"/>
      <c r="AY634" s="57"/>
      <c r="AZ634" s="1"/>
      <c r="BA634" s="1"/>
      <c r="BB634" s="1"/>
      <c r="BC634" s="57"/>
    </row>
    <row r="635" spans="1:55" s="51" customFormat="1" hidden="1">
      <c r="A635" s="1"/>
      <c r="B635" s="48"/>
      <c r="C635" s="38"/>
      <c r="D635" s="54"/>
      <c r="E635" s="54"/>
      <c r="F635" s="64">
        <f t="shared" si="17"/>
        <v>0</v>
      </c>
      <c r="G635" s="37"/>
      <c r="I635" s="37"/>
      <c r="J635" s="37"/>
      <c r="K635" s="37"/>
      <c r="L635" s="37"/>
      <c r="M635" s="37"/>
      <c r="N635" s="38"/>
      <c r="O635" s="56"/>
      <c r="P635" s="37"/>
      <c r="S635" s="37"/>
      <c r="T635" s="37"/>
      <c r="U635" s="37"/>
      <c r="V635" s="37"/>
      <c r="W635" s="56"/>
      <c r="X635" s="37"/>
      <c r="Y635" s="1"/>
      <c r="Z635" s="57"/>
      <c r="AA635" s="65"/>
      <c r="AB635" s="1"/>
      <c r="AC635" s="1"/>
      <c r="AD635" s="1"/>
      <c r="AE635" s="57"/>
      <c r="AF635" s="1"/>
      <c r="AG635" s="1"/>
      <c r="AH635" s="1"/>
      <c r="AI635" s="1"/>
      <c r="AJ635" s="57"/>
      <c r="AK635" s="1"/>
      <c r="AL635" s="1"/>
      <c r="AM635" s="1"/>
      <c r="AN635" s="1"/>
      <c r="AO635" s="57"/>
      <c r="AP635" s="1"/>
      <c r="AQ635" s="1"/>
      <c r="AR635" s="1"/>
      <c r="AS635" s="1"/>
      <c r="AT635" s="57"/>
      <c r="AU635" s="1"/>
      <c r="AV635" s="1"/>
      <c r="AW635" s="1"/>
      <c r="AX635" s="1"/>
      <c r="AY635" s="57"/>
      <c r="AZ635" s="1"/>
      <c r="BA635" s="1"/>
      <c r="BB635" s="1"/>
      <c r="BC635" s="57"/>
    </row>
    <row r="636" spans="1:55" s="51" customFormat="1" hidden="1">
      <c r="A636" s="1"/>
      <c r="B636" s="48"/>
      <c r="C636" s="38"/>
      <c r="D636" s="54"/>
      <c r="E636" s="54"/>
      <c r="F636" s="64">
        <f t="shared" si="17"/>
        <v>0</v>
      </c>
      <c r="G636" s="37"/>
      <c r="I636" s="37"/>
      <c r="J636" s="37"/>
      <c r="K636" s="37"/>
      <c r="L636" s="37"/>
      <c r="M636" s="37"/>
      <c r="N636" s="38"/>
      <c r="O636" s="56"/>
      <c r="P636" s="37"/>
      <c r="S636" s="37"/>
      <c r="T636" s="37"/>
      <c r="U636" s="37"/>
      <c r="V636" s="37"/>
      <c r="W636" s="56"/>
      <c r="X636" s="37"/>
      <c r="Y636" s="1"/>
      <c r="Z636" s="57"/>
      <c r="AA636" s="65"/>
      <c r="AB636" s="1"/>
      <c r="AC636" s="1"/>
      <c r="AD636" s="1"/>
      <c r="AE636" s="57"/>
      <c r="AF636" s="1"/>
      <c r="AG636" s="1"/>
      <c r="AH636" s="1"/>
      <c r="AI636" s="1"/>
      <c r="AJ636" s="57"/>
      <c r="AK636" s="1"/>
      <c r="AL636" s="1"/>
      <c r="AM636" s="1"/>
      <c r="AN636" s="1"/>
      <c r="AO636" s="57"/>
      <c r="AP636" s="1"/>
      <c r="AQ636" s="1"/>
      <c r="AR636" s="1"/>
      <c r="AS636" s="1"/>
      <c r="AT636" s="57"/>
      <c r="AU636" s="1"/>
      <c r="AV636" s="1"/>
      <c r="AW636" s="1"/>
      <c r="AX636" s="1"/>
      <c r="AY636" s="57"/>
      <c r="AZ636" s="1"/>
      <c r="BA636" s="1"/>
      <c r="BB636" s="1"/>
      <c r="BC636" s="57"/>
    </row>
    <row r="637" spans="1:55" s="51" customFormat="1" hidden="1">
      <c r="A637" s="1"/>
      <c r="B637" s="48"/>
      <c r="C637" s="38"/>
      <c r="D637" s="54"/>
      <c r="E637" s="54"/>
      <c r="F637" s="64">
        <f t="shared" si="17"/>
        <v>0</v>
      </c>
      <c r="G637" s="37"/>
      <c r="I637" s="37"/>
      <c r="J637" s="37"/>
      <c r="K637" s="37"/>
      <c r="L637" s="37"/>
      <c r="M637" s="37"/>
      <c r="N637" s="38"/>
      <c r="O637" s="56"/>
      <c r="P637" s="37"/>
      <c r="S637" s="37"/>
      <c r="T637" s="37"/>
      <c r="U637" s="37"/>
      <c r="V637" s="37"/>
      <c r="W637" s="56"/>
      <c r="X637" s="37"/>
      <c r="Y637" s="1"/>
      <c r="Z637" s="57"/>
      <c r="AA637" s="65"/>
      <c r="AB637" s="1"/>
      <c r="AC637" s="1"/>
      <c r="AD637" s="1"/>
      <c r="AE637" s="57"/>
      <c r="AF637" s="1"/>
      <c r="AG637" s="1"/>
      <c r="AH637" s="1"/>
      <c r="AI637" s="1"/>
      <c r="AJ637" s="57"/>
      <c r="AK637" s="1"/>
      <c r="AL637" s="1"/>
      <c r="AM637" s="1"/>
      <c r="AN637" s="1"/>
      <c r="AO637" s="57"/>
      <c r="AP637" s="1"/>
      <c r="AQ637" s="1"/>
      <c r="AR637" s="1"/>
      <c r="AS637" s="1"/>
      <c r="AT637" s="57"/>
      <c r="AU637" s="1"/>
      <c r="AV637" s="1"/>
      <c r="AW637" s="1"/>
      <c r="AX637" s="1"/>
      <c r="AY637" s="57"/>
      <c r="AZ637" s="1"/>
      <c r="BA637" s="1"/>
      <c r="BB637" s="1"/>
      <c r="BC637" s="57"/>
    </row>
    <row r="638" spans="1:55" s="51" customFormat="1" hidden="1">
      <c r="A638" s="1"/>
      <c r="B638" s="48"/>
      <c r="C638" s="38"/>
      <c r="D638" s="54"/>
      <c r="E638" s="54"/>
      <c r="F638" s="64">
        <f t="shared" si="17"/>
        <v>0</v>
      </c>
      <c r="G638" s="37"/>
      <c r="I638" s="37"/>
      <c r="J638" s="37"/>
      <c r="K638" s="37"/>
      <c r="L638" s="37"/>
      <c r="M638" s="37"/>
      <c r="N638" s="38"/>
      <c r="O638" s="56"/>
      <c r="P638" s="37"/>
      <c r="S638" s="37"/>
      <c r="T638" s="37"/>
      <c r="U638" s="37"/>
      <c r="V638" s="37"/>
      <c r="W638" s="56"/>
      <c r="X638" s="37"/>
      <c r="Y638" s="1"/>
      <c r="Z638" s="57"/>
      <c r="AA638" s="65"/>
      <c r="AB638" s="1"/>
      <c r="AC638" s="1"/>
      <c r="AD638" s="1"/>
      <c r="AE638" s="57"/>
      <c r="AF638" s="1"/>
      <c r="AG638" s="1"/>
      <c r="AH638" s="1"/>
      <c r="AI638" s="1"/>
      <c r="AJ638" s="57"/>
      <c r="AK638" s="1"/>
      <c r="AL638" s="1"/>
      <c r="AM638" s="1"/>
      <c r="AN638" s="1"/>
      <c r="AO638" s="57"/>
      <c r="AP638" s="1"/>
      <c r="AQ638" s="1"/>
      <c r="AR638" s="1"/>
      <c r="AS638" s="1"/>
      <c r="AT638" s="57"/>
      <c r="AU638" s="1"/>
      <c r="AV638" s="1"/>
      <c r="AW638" s="1"/>
      <c r="AX638" s="1"/>
      <c r="AY638" s="57"/>
      <c r="AZ638" s="1"/>
      <c r="BA638" s="1"/>
      <c r="BB638" s="1"/>
      <c r="BC638" s="57"/>
    </row>
    <row r="639" spans="1:55" s="51" customFormat="1" hidden="1">
      <c r="A639" s="1"/>
      <c r="B639" s="48"/>
      <c r="C639" s="38"/>
      <c r="D639" s="54"/>
      <c r="E639" s="54"/>
      <c r="F639" s="64">
        <f t="shared" si="17"/>
        <v>0</v>
      </c>
      <c r="G639" s="37"/>
      <c r="I639" s="37"/>
      <c r="J639" s="37"/>
      <c r="K639" s="37"/>
      <c r="L639" s="37"/>
      <c r="M639" s="37"/>
      <c r="N639" s="38"/>
      <c r="O639" s="56"/>
      <c r="P639" s="37"/>
      <c r="S639" s="37"/>
      <c r="T639" s="37"/>
      <c r="U639" s="37"/>
      <c r="V639" s="37"/>
      <c r="W639" s="56"/>
      <c r="X639" s="37"/>
      <c r="Y639" s="1"/>
      <c r="Z639" s="57"/>
      <c r="AA639" s="65"/>
      <c r="AB639" s="1"/>
      <c r="AC639" s="1"/>
      <c r="AD639" s="1"/>
      <c r="AE639" s="57"/>
      <c r="AF639" s="1"/>
      <c r="AG639" s="1"/>
      <c r="AH639" s="1"/>
      <c r="AI639" s="1"/>
      <c r="AJ639" s="57"/>
      <c r="AK639" s="1"/>
      <c r="AL639" s="1"/>
      <c r="AM639" s="1"/>
      <c r="AN639" s="1"/>
      <c r="AO639" s="57"/>
      <c r="AP639" s="1"/>
      <c r="AQ639" s="1"/>
      <c r="AR639" s="1"/>
      <c r="AS639" s="1"/>
      <c r="AT639" s="57"/>
      <c r="AU639" s="1"/>
      <c r="AV639" s="1"/>
      <c r="AW639" s="1"/>
      <c r="AX639" s="1"/>
      <c r="AY639" s="57"/>
      <c r="AZ639" s="1"/>
      <c r="BA639" s="1"/>
      <c r="BB639" s="1"/>
      <c r="BC639" s="57"/>
    </row>
    <row r="640" spans="1:55" s="51" customFormat="1" hidden="1">
      <c r="A640" s="1"/>
      <c r="B640" s="48"/>
      <c r="C640" s="38"/>
      <c r="D640" s="54"/>
      <c r="E640" s="54"/>
      <c r="F640" s="64">
        <f t="shared" si="17"/>
        <v>0</v>
      </c>
      <c r="G640" s="37"/>
      <c r="I640" s="37"/>
      <c r="J640" s="37"/>
      <c r="K640" s="37"/>
      <c r="L640" s="37"/>
      <c r="M640" s="37"/>
      <c r="N640" s="38"/>
      <c r="O640" s="56"/>
      <c r="P640" s="37"/>
      <c r="S640" s="37"/>
      <c r="T640" s="37"/>
      <c r="U640" s="37"/>
      <c r="V640" s="37"/>
      <c r="W640" s="56"/>
      <c r="X640" s="37"/>
      <c r="Y640" s="1"/>
      <c r="Z640" s="57"/>
      <c r="AA640" s="65"/>
      <c r="AB640" s="1"/>
      <c r="AC640" s="1"/>
      <c r="AD640" s="1"/>
      <c r="AE640" s="57"/>
      <c r="AF640" s="1"/>
      <c r="AG640" s="1"/>
      <c r="AH640" s="1"/>
      <c r="AI640" s="1"/>
      <c r="AJ640" s="57"/>
      <c r="AK640" s="1"/>
      <c r="AL640" s="1"/>
      <c r="AM640" s="1"/>
      <c r="AN640" s="1"/>
      <c r="AO640" s="57"/>
      <c r="AP640" s="1"/>
      <c r="AQ640" s="1"/>
      <c r="AR640" s="1"/>
      <c r="AS640" s="1"/>
      <c r="AT640" s="57"/>
      <c r="AU640" s="1"/>
      <c r="AV640" s="1"/>
      <c r="AW640" s="1"/>
      <c r="AX640" s="1"/>
      <c r="AY640" s="57"/>
      <c r="AZ640" s="1"/>
      <c r="BA640" s="1"/>
      <c r="BB640" s="1"/>
      <c r="BC640" s="57"/>
    </row>
    <row r="641" spans="1:55" s="51" customFormat="1" hidden="1">
      <c r="A641" s="1"/>
      <c r="B641" s="48"/>
      <c r="C641" s="38"/>
      <c r="D641" s="54"/>
      <c r="E641" s="54"/>
      <c r="F641" s="64">
        <f t="shared" si="17"/>
        <v>0</v>
      </c>
      <c r="G641" s="37"/>
      <c r="I641" s="37"/>
      <c r="J641" s="37"/>
      <c r="K641" s="37"/>
      <c r="L641" s="37"/>
      <c r="M641" s="37"/>
      <c r="N641" s="38"/>
      <c r="O641" s="56"/>
      <c r="P641" s="37"/>
      <c r="S641" s="37"/>
      <c r="T641" s="37"/>
      <c r="U641" s="37"/>
      <c r="V641" s="37"/>
      <c r="W641" s="56"/>
      <c r="X641" s="37"/>
      <c r="Y641" s="1"/>
      <c r="Z641" s="57"/>
      <c r="AA641" s="65"/>
      <c r="AB641" s="1"/>
      <c r="AC641" s="1"/>
      <c r="AD641" s="1"/>
      <c r="AE641" s="57"/>
      <c r="AF641" s="1"/>
      <c r="AG641" s="1"/>
      <c r="AH641" s="1"/>
      <c r="AI641" s="1"/>
      <c r="AJ641" s="57"/>
      <c r="AK641" s="1"/>
      <c r="AL641" s="1"/>
      <c r="AM641" s="1"/>
      <c r="AN641" s="1"/>
      <c r="AO641" s="57"/>
      <c r="AP641" s="1"/>
      <c r="AQ641" s="1"/>
      <c r="AR641" s="1"/>
      <c r="AS641" s="1"/>
      <c r="AT641" s="57"/>
      <c r="AU641" s="1"/>
      <c r="AV641" s="1"/>
      <c r="AW641" s="1"/>
      <c r="AX641" s="1"/>
      <c r="AY641" s="57"/>
      <c r="AZ641" s="1"/>
      <c r="BA641" s="1"/>
      <c r="BB641" s="1"/>
      <c r="BC641" s="57"/>
    </row>
    <row r="642" spans="1:55" s="51" customFormat="1" hidden="1">
      <c r="A642" s="1"/>
      <c r="B642" s="48"/>
      <c r="C642" s="38"/>
      <c r="D642" s="54"/>
      <c r="E642" s="54"/>
      <c r="F642" s="64">
        <f t="shared" si="17"/>
        <v>0</v>
      </c>
      <c r="G642" s="37"/>
      <c r="I642" s="37"/>
      <c r="J642" s="37"/>
      <c r="K642" s="37"/>
      <c r="L642" s="37"/>
      <c r="M642" s="37"/>
      <c r="N642" s="38"/>
      <c r="O642" s="56"/>
      <c r="P642" s="37"/>
      <c r="S642" s="37"/>
      <c r="T642" s="37"/>
      <c r="U642" s="37"/>
      <c r="V642" s="37"/>
      <c r="W642" s="56"/>
      <c r="X642" s="37"/>
      <c r="Y642" s="1"/>
      <c r="Z642" s="57"/>
      <c r="AA642" s="65"/>
      <c r="AB642" s="1"/>
      <c r="AC642" s="1"/>
      <c r="AD642" s="1"/>
      <c r="AE642" s="57"/>
      <c r="AF642" s="1"/>
      <c r="AG642" s="1"/>
      <c r="AH642" s="1"/>
      <c r="AI642" s="1"/>
      <c r="AJ642" s="57"/>
      <c r="AK642" s="1"/>
      <c r="AL642" s="1"/>
      <c r="AM642" s="1"/>
      <c r="AN642" s="1"/>
      <c r="AO642" s="57"/>
      <c r="AP642" s="1"/>
      <c r="AQ642" s="1"/>
      <c r="AR642" s="1"/>
      <c r="AS642" s="1"/>
      <c r="AT642" s="57"/>
      <c r="AU642" s="1"/>
      <c r="AV642" s="1"/>
      <c r="AW642" s="1"/>
      <c r="AX642" s="1"/>
      <c r="AY642" s="57"/>
      <c r="AZ642" s="1"/>
      <c r="BA642" s="1"/>
      <c r="BB642" s="1"/>
      <c r="BC642" s="57"/>
    </row>
    <row r="643" spans="1:55" s="51" customFormat="1" hidden="1">
      <c r="A643" s="1"/>
      <c r="B643" s="48"/>
      <c r="C643" s="38"/>
      <c r="D643" s="54"/>
      <c r="E643" s="54"/>
      <c r="F643" s="64">
        <f t="shared" si="17"/>
        <v>0</v>
      </c>
      <c r="G643" s="37"/>
      <c r="I643" s="37"/>
      <c r="J643" s="37"/>
      <c r="K643" s="37"/>
      <c r="L643" s="37"/>
      <c r="M643" s="37"/>
      <c r="N643" s="38"/>
      <c r="O643" s="56"/>
      <c r="P643" s="37"/>
      <c r="S643" s="37"/>
      <c r="T643" s="37"/>
      <c r="U643" s="37"/>
      <c r="V643" s="37"/>
      <c r="W643" s="56"/>
      <c r="X643" s="37"/>
      <c r="Y643" s="1"/>
      <c r="Z643" s="57"/>
      <c r="AA643" s="65"/>
      <c r="AB643" s="1"/>
      <c r="AC643" s="1"/>
      <c r="AD643" s="1"/>
      <c r="AE643" s="57"/>
      <c r="AF643" s="1"/>
      <c r="AG643" s="1"/>
      <c r="AH643" s="1"/>
      <c r="AI643" s="1"/>
      <c r="AJ643" s="57"/>
      <c r="AK643" s="1"/>
      <c r="AL643" s="1"/>
      <c r="AM643" s="1"/>
      <c r="AN643" s="1"/>
      <c r="AO643" s="57"/>
      <c r="AP643" s="1"/>
      <c r="AQ643" s="1"/>
      <c r="AR643" s="1"/>
      <c r="AS643" s="1"/>
      <c r="AT643" s="57"/>
      <c r="AU643" s="1"/>
      <c r="AV643" s="1"/>
      <c r="AW643" s="1"/>
      <c r="AX643" s="1"/>
      <c r="AY643" s="57"/>
      <c r="AZ643" s="1"/>
      <c r="BA643" s="1"/>
      <c r="BB643" s="1"/>
      <c r="BC643" s="57"/>
    </row>
    <row r="644" spans="1:55" s="51" customFormat="1" hidden="1">
      <c r="A644" s="1"/>
      <c r="B644" s="48"/>
      <c r="C644" s="38"/>
      <c r="D644" s="54"/>
      <c r="E644" s="54"/>
      <c r="F644" s="64">
        <f t="shared" si="17"/>
        <v>0</v>
      </c>
      <c r="G644" s="37"/>
      <c r="I644" s="37"/>
      <c r="J644" s="37"/>
      <c r="K644" s="37"/>
      <c r="L644" s="37"/>
      <c r="M644" s="37"/>
      <c r="N644" s="38"/>
      <c r="O644" s="56"/>
      <c r="P644" s="37"/>
      <c r="S644" s="37"/>
      <c r="T644" s="37"/>
      <c r="U644" s="37"/>
      <c r="V644" s="37"/>
      <c r="W644" s="56"/>
      <c r="X644" s="37"/>
      <c r="Y644" s="1"/>
      <c r="Z644" s="57"/>
      <c r="AA644" s="65"/>
      <c r="AB644" s="1"/>
      <c r="AC644" s="1"/>
      <c r="AD644" s="1"/>
      <c r="AE644" s="57"/>
      <c r="AF644" s="1"/>
      <c r="AG644" s="1"/>
      <c r="AH644" s="1"/>
      <c r="AI644" s="1"/>
      <c r="AJ644" s="57"/>
      <c r="AK644" s="1"/>
      <c r="AL644" s="1"/>
      <c r="AM644" s="1"/>
      <c r="AN644" s="1"/>
      <c r="AO644" s="57"/>
      <c r="AP644" s="1"/>
      <c r="AQ644" s="1"/>
      <c r="AR644" s="1"/>
      <c r="AS644" s="1"/>
      <c r="AT644" s="57"/>
      <c r="AU644" s="1"/>
      <c r="AV644" s="1"/>
      <c r="AW644" s="1"/>
      <c r="AX644" s="1"/>
      <c r="AY644" s="57"/>
      <c r="AZ644" s="1"/>
      <c r="BA644" s="1"/>
      <c r="BB644" s="1"/>
      <c r="BC644" s="57"/>
    </row>
    <row r="645" spans="1:55" s="51" customFormat="1" hidden="1">
      <c r="A645" s="1"/>
      <c r="B645" s="48"/>
      <c r="C645" s="38"/>
      <c r="D645" s="54"/>
      <c r="E645" s="54"/>
      <c r="F645" s="64">
        <f t="shared" si="17"/>
        <v>0</v>
      </c>
      <c r="G645" s="37"/>
      <c r="I645" s="37"/>
      <c r="J645" s="37"/>
      <c r="K645" s="37"/>
      <c r="L645" s="37"/>
      <c r="M645" s="37"/>
      <c r="N645" s="38"/>
      <c r="O645" s="56"/>
      <c r="P645" s="37"/>
      <c r="S645" s="37"/>
      <c r="T645" s="37"/>
      <c r="U645" s="37"/>
      <c r="V645" s="37"/>
      <c r="W645" s="56"/>
      <c r="X645" s="37"/>
      <c r="Y645" s="1"/>
      <c r="Z645" s="57"/>
      <c r="AA645" s="65"/>
      <c r="AB645" s="1"/>
      <c r="AC645" s="1"/>
      <c r="AD645" s="1"/>
      <c r="AE645" s="57"/>
      <c r="AF645" s="1"/>
      <c r="AG645" s="1"/>
      <c r="AH645" s="1"/>
      <c r="AI645" s="1"/>
      <c r="AJ645" s="57"/>
      <c r="AK645" s="1"/>
      <c r="AL645" s="1"/>
      <c r="AM645" s="1"/>
      <c r="AN645" s="1"/>
      <c r="AO645" s="57"/>
      <c r="AP645" s="1"/>
      <c r="AQ645" s="1"/>
      <c r="AR645" s="1"/>
      <c r="AS645" s="1"/>
      <c r="AT645" s="57"/>
      <c r="AU645" s="1"/>
      <c r="AV645" s="1"/>
      <c r="AW645" s="1"/>
      <c r="AX645" s="1"/>
      <c r="AY645" s="57"/>
      <c r="AZ645" s="1"/>
      <c r="BA645" s="1"/>
      <c r="BB645" s="1"/>
      <c r="BC645" s="57"/>
    </row>
    <row r="646" spans="1:55" s="51" customFormat="1" hidden="1">
      <c r="A646" s="1"/>
      <c r="B646" s="48"/>
      <c r="C646" s="38"/>
      <c r="D646" s="54"/>
      <c r="E646" s="54"/>
      <c r="F646" s="64">
        <f t="shared" si="17"/>
        <v>0</v>
      </c>
      <c r="G646" s="37"/>
      <c r="I646" s="37"/>
      <c r="J646" s="37"/>
      <c r="K646" s="37"/>
      <c r="L646" s="37"/>
      <c r="M646" s="37"/>
      <c r="N646" s="38"/>
      <c r="O646" s="56"/>
      <c r="P646" s="37"/>
      <c r="S646" s="37"/>
      <c r="T646" s="37"/>
      <c r="U646" s="37"/>
      <c r="V646" s="37"/>
      <c r="W646" s="56"/>
      <c r="X646" s="37"/>
      <c r="Y646" s="1"/>
      <c r="Z646" s="57"/>
      <c r="AA646" s="65"/>
      <c r="AB646" s="1"/>
      <c r="AC646" s="1"/>
      <c r="AD646" s="1"/>
      <c r="AE646" s="57"/>
      <c r="AF646" s="1"/>
      <c r="AG646" s="1"/>
      <c r="AH646" s="1"/>
      <c r="AI646" s="1"/>
      <c r="AJ646" s="57"/>
      <c r="AK646" s="1"/>
      <c r="AL646" s="1"/>
      <c r="AM646" s="1"/>
      <c r="AN646" s="1"/>
      <c r="AO646" s="57"/>
      <c r="AP646" s="1"/>
      <c r="AQ646" s="1"/>
      <c r="AR646" s="1"/>
      <c r="AS646" s="1"/>
      <c r="AT646" s="57"/>
      <c r="AU646" s="1"/>
      <c r="AV646" s="1"/>
      <c r="AW646" s="1"/>
      <c r="AX646" s="1"/>
      <c r="AY646" s="57"/>
      <c r="AZ646" s="1"/>
      <c r="BA646" s="1"/>
      <c r="BB646" s="1"/>
      <c r="BC646" s="57"/>
    </row>
    <row r="647" spans="1:55" s="51" customFormat="1" hidden="1">
      <c r="A647" s="1"/>
      <c r="B647" s="48"/>
      <c r="C647" s="38"/>
      <c r="D647" s="54"/>
      <c r="E647" s="54"/>
      <c r="F647" s="64">
        <f t="shared" si="17"/>
        <v>0</v>
      </c>
      <c r="G647" s="37"/>
      <c r="I647" s="37"/>
      <c r="J647" s="37"/>
      <c r="K647" s="37"/>
      <c r="L647" s="37"/>
      <c r="M647" s="37"/>
      <c r="N647" s="38"/>
      <c r="O647" s="56"/>
      <c r="P647" s="37"/>
      <c r="S647" s="37"/>
      <c r="T647" s="37"/>
      <c r="U647" s="37"/>
      <c r="V647" s="37"/>
      <c r="W647" s="56"/>
      <c r="X647" s="37"/>
      <c r="Y647" s="1"/>
      <c r="Z647" s="57"/>
      <c r="AA647" s="65"/>
      <c r="AB647" s="1"/>
      <c r="AC647" s="1"/>
      <c r="AD647" s="1"/>
      <c r="AE647" s="57"/>
      <c r="AF647" s="1"/>
      <c r="AG647" s="1"/>
      <c r="AH647" s="1"/>
      <c r="AI647" s="1"/>
      <c r="AJ647" s="57"/>
      <c r="AK647" s="1"/>
      <c r="AL647" s="1"/>
      <c r="AM647" s="1"/>
      <c r="AN647" s="1"/>
      <c r="AO647" s="57"/>
      <c r="AP647" s="1"/>
      <c r="AQ647" s="1"/>
      <c r="AR647" s="1"/>
      <c r="AS647" s="1"/>
      <c r="AT647" s="57"/>
      <c r="AU647" s="1"/>
      <c r="AV647" s="1"/>
      <c r="AW647" s="1"/>
      <c r="AX647" s="1"/>
      <c r="AY647" s="57"/>
      <c r="AZ647" s="1"/>
      <c r="BA647" s="1"/>
      <c r="BB647" s="1"/>
      <c r="BC647" s="57"/>
    </row>
    <row r="648" spans="1:55" s="51" customFormat="1" hidden="1">
      <c r="A648" s="1"/>
      <c r="B648" s="48"/>
      <c r="C648" s="38"/>
      <c r="D648" s="54"/>
      <c r="E648" s="54"/>
      <c r="F648" s="64">
        <f t="shared" si="17"/>
        <v>0</v>
      </c>
      <c r="G648" s="37"/>
      <c r="I648" s="37"/>
      <c r="J648" s="37"/>
      <c r="K648" s="37"/>
      <c r="L648" s="37"/>
      <c r="M648" s="37"/>
      <c r="N648" s="38"/>
      <c r="O648" s="56"/>
      <c r="P648" s="37"/>
      <c r="S648" s="37"/>
      <c r="T648" s="37"/>
      <c r="U648" s="37"/>
      <c r="V648" s="37"/>
      <c r="W648" s="56"/>
      <c r="X648" s="37"/>
      <c r="Y648" s="1"/>
      <c r="Z648" s="57"/>
      <c r="AA648" s="65"/>
      <c r="AB648" s="1"/>
      <c r="AC648" s="1"/>
      <c r="AD648" s="1"/>
      <c r="AE648" s="57"/>
      <c r="AF648" s="1"/>
      <c r="AG648" s="1"/>
      <c r="AH648" s="1"/>
      <c r="AI648" s="1"/>
      <c r="AJ648" s="57"/>
      <c r="AK648" s="1"/>
      <c r="AL648" s="1"/>
      <c r="AM648" s="1"/>
      <c r="AN648" s="1"/>
      <c r="AO648" s="57"/>
      <c r="AP648" s="1"/>
      <c r="AQ648" s="1"/>
      <c r="AR648" s="1"/>
      <c r="AS648" s="1"/>
      <c r="AT648" s="57"/>
      <c r="AU648" s="1"/>
      <c r="AV648" s="1"/>
      <c r="AW648" s="1"/>
      <c r="AX648" s="1"/>
      <c r="AY648" s="57"/>
      <c r="AZ648" s="1"/>
      <c r="BA648" s="1"/>
      <c r="BB648" s="1"/>
      <c r="BC648" s="57"/>
    </row>
    <row r="649" spans="1:55" s="51" customFormat="1" hidden="1">
      <c r="A649" s="1"/>
      <c r="B649" s="48"/>
      <c r="C649" s="38"/>
      <c r="D649" s="54"/>
      <c r="E649" s="54"/>
      <c r="F649" s="64">
        <f t="shared" si="17"/>
        <v>0</v>
      </c>
      <c r="G649" s="37"/>
      <c r="I649" s="37"/>
      <c r="J649" s="37"/>
      <c r="K649" s="37"/>
      <c r="L649" s="37"/>
      <c r="M649" s="37"/>
      <c r="N649" s="38"/>
      <c r="O649" s="56"/>
      <c r="P649" s="37"/>
      <c r="S649" s="37"/>
      <c r="T649" s="37"/>
      <c r="U649" s="37"/>
      <c r="V649" s="37"/>
      <c r="W649" s="56"/>
      <c r="X649" s="37"/>
      <c r="Y649" s="1"/>
      <c r="Z649" s="57"/>
      <c r="AA649" s="65"/>
      <c r="AB649" s="1"/>
      <c r="AC649" s="1"/>
      <c r="AD649" s="1"/>
      <c r="AE649" s="57"/>
      <c r="AF649" s="1"/>
      <c r="AG649" s="1"/>
      <c r="AH649" s="1"/>
      <c r="AI649" s="1"/>
      <c r="AJ649" s="57"/>
      <c r="AK649" s="1"/>
      <c r="AL649" s="1"/>
      <c r="AM649" s="1"/>
      <c r="AN649" s="1"/>
      <c r="AO649" s="57"/>
      <c r="AP649" s="1"/>
      <c r="AQ649" s="1"/>
      <c r="AR649" s="1"/>
      <c r="AS649" s="1"/>
      <c r="AT649" s="57"/>
      <c r="AU649" s="1"/>
      <c r="AV649" s="1"/>
      <c r="AW649" s="1"/>
      <c r="AX649" s="1"/>
      <c r="AY649" s="57"/>
      <c r="AZ649" s="1"/>
      <c r="BA649" s="1"/>
      <c r="BB649" s="1"/>
      <c r="BC649" s="57"/>
    </row>
    <row r="650" spans="1:55" s="51" customFormat="1" hidden="1">
      <c r="A650" s="1"/>
      <c r="B650" s="48"/>
      <c r="C650" s="38"/>
      <c r="D650" s="54"/>
      <c r="E650" s="54"/>
      <c r="F650" s="64">
        <f t="shared" si="17"/>
        <v>0</v>
      </c>
      <c r="G650" s="37"/>
      <c r="I650" s="37"/>
      <c r="J650" s="37"/>
      <c r="K650" s="37"/>
      <c r="L650" s="37"/>
      <c r="M650" s="37"/>
      <c r="N650" s="38"/>
      <c r="O650" s="56"/>
      <c r="P650" s="37"/>
      <c r="S650" s="37"/>
      <c r="T650" s="37"/>
      <c r="U650" s="37"/>
      <c r="V650" s="37"/>
      <c r="W650" s="56"/>
      <c r="X650" s="37"/>
      <c r="Y650" s="1"/>
      <c r="Z650" s="57"/>
      <c r="AA650" s="65"/>
      <c r="AB650" s="1"/>
      <c r="AC650" s="1"/>
      <c r="AD650" s="1"/>
      <c r="AE650" s="57"/>
      <c r="AF650" s="1"/>
      <c r="AG650" s="1"/>
      <c r="AH650" s="1"/>
      <c r="AI650" s="1"/>
      <c r="AJ650" s="57"/>
      <c r="AK650" s="1"/>
      <c r="AL650" s="1"/>
      <c r="AM650" s="1"/>
      <c r="AN650" s="1"/>
      <c r="AO650" s="57"/>
      <c r="AP650" s="1"/>
      <c r="AQ650" s="1"/>
      <c r="AR650" s="1"/>
      <c r="AS650" s="1"/>
      <c r="AT650" s="57"/>
      <c r="AU650" s="1"/>
      <c r="AV650" s="1"/>
      <c r="AW650" s="1"/>
      <c r="AX650" s="1"/>
      <c r="AY650" s="57"/>
      <c r="AZ650" s="1"/>
      <c r="BA650" s="1"/>
      <c r="BB650" s="1"/>
      <c r="BC650" s="57"/>
    </row>
    <row r="651" spans="1:55" s="51" customFormat="1" hidden="1">
      <c r="A651" s="1"/>
      <c r="B651" s="48"/>
      <c r="C651" s="38"/>
      <c r="D651" s="54"/>
      <c r="E651" s="54"/>
      <c r="F651" s="64">
        <f t="shared" si="17"/>
        <v>0</v>
      </c>
      <c r="G651" s="37"/>
      <c r="I651" s="37"/>
      <c r="J651" s="37"/>
      <c r="K651" s="37"/>
      <c r="L651" s="37"/>
      <c r="M651" s="37"/>
      <c r="N651" s="38"/>
      <c r="O651" s="56"/>
      <c r="P651" s="37"/>
      <c r="S651" s="37"/>
      <c r="T651" s="37"/>
      <c r="U651" s="37"/>
      <c r="V651" s="37"/>
      <c r="W651" s="56"/>
      <c r="X651" s="37"/>
      <c r="Y651" s="1"/>
      <c r="Z651" s="57"/>
      <c r="AA651" s="65"/>
      <c r="AB651" s="1"/>
      <c r="AC651" s="1"/>
      <c r="AD651" s="1"/>
      <c r="AE651" s="57"/>
      <c r="AF651" s="1"/>
      <c r="AG651" s="1"/>
      <c r="AH651" s="1"/>
      <c r="AI651" s="1"/>
      <c r="AJ651" s="57"/>
      <c r="AK651" s="1"/>
      <c r="AL651" s="1"/>
      <c r="AM651" s="1"/>
      <c r="AN651" s="1"/>
      <c r="AO651" s="57"/>
      <c r="AP651" s="1"/>
      <c r="AQ651" s="1"/>
      <c r="AR651" s="1"/>
      <c r="AS651" s="1"/>
      <c r="AT651" s="57"/>
      <c r="AU651" s="1"/>
      <c r="AV651" s="1"/>
      <c r="AW651" s="1"/>
      <c r="AX651" s="1"/>
      <c r="AY651" s="57"/>
      <c r="AZ651" s="1"/>
      <c r="BA651" s="1"/>
      <c r="BB651" s="1"/>
      <c r="BC651" s="57"/>
    </row>
    <row r="652" spans="1:55" s="51" customFormat="1" hidden="1">
      <c r="A652" s="1"/>
      <c r="B652" s="48"/>
      <c r="C652" s="38"/>
      <c r="D652" s="54"/>
      <c r="E652" s="54"/>
      <c r="F652" s="64">
        <f t="shared" si="17"/>
        <v>0</v>
      </c>
      <c r="G652" s="37"/>
      <c r="I652" s="37"/>
      <c r="J652" s="37"/>
      <c r="K652" s="37"/>
      <c r="L652" s="37"/>
      <c r="M652" s="37"/>
      <c r="N652" s="38"/>
      <c r="O652" s="56"/>
      <c r="P652" s="37"/>
      <c r="S652" s="37"/>
      <c r="T652" s="37"/>
      <c r="U652" s="37"/>
      <c r="V652" s="37"/>
      <c r="W652" s="56"/>
      <c r="X652" s="37"/>
      <c r="Y652" s="1"/>
      <c r="Z652" s="57"/>
      <c r="AA652" s="65"/>
      <c r="AB652" s="1"/>
      <c r="AC652" s="1"/>
      <c r="AD652" s="1"/>
      <c r="AE652" s="57"/>
      <c r="AF652" s="1"/>
      <c r="AG652" s="1"/>
      <c r="AH652" s="1"/>
      <c r="AI652" s="1"/>
      <c r="AJ652" s="57"/>
      <c r="AK652" s="1"/>
      <c r="AL652" s="1"/>
      <c r="AM652" s="1"/>
      <c r="AN652" s="1"/>
      <c r="AO652" s="57"/>
      <c r="AP652" s="1"/>
      <c r="AQ652" s="1"/>
      <c r="AR652" s="1"/>
      <c r="AS652" s="1"/>
      <c r="AT652" s="57"/>
      <c r="AU652" s="1"/>
      <c r="AV652" s="1"/>
      <c r="AW652" s="1"/>
      <c r="AX652" s="1"/>
      <c r="AY652" s="57"/>
      <c r="AZ652" s="1"/>
      <c r="BA652" s="1"/>
      <c r="BB652" s="1"/>
      <c r="BC652" s="57"/>
    </row>
    <row r="653" spans="1:55" s="51" customFormat="1" hidden="1">
      <c r="A653" s="1"/>
      <c r="B653" s="48"/>
      <c r="C653" s="38"/>
      <c r="D653" s="54"/>
      <c r="E653" s="54"/>
      <c r="F653" s="64">
        <f t="shared" si="17"/>
        <v>0</v>
      </c>
      <c r="G653" s="37"/>
      <c r="I653" s="37"/>
      <c r="J653" s="37"/>
      <c r="K653" s="37"/>
      <c r="L653" s="37"/>
      <c r="M653" s="37"/>
      <c r="N653" s="38"/>
      <c r="O653" s="56"/>
      <c r="P653" s="37"/>
      <c r="S653" s="37"/>
      <c r="T653" s="37"/>
      <c r="U653" s="37"/>
      <c r="V653" s="37"/>
      <c r="W653" s="56"/>
      <c r="X653" s="37"/>
      <c r="Y653" s="1"/>
      <c r="Z653" s="57"/>
      <c r="AA653" s="65"/>
      <c r="AB653" s="1"/>
      <c r="AC653" s="1"/>
      <c r="AD653" s="1"/>
      <c r="AE653" s="57"/>
      <c r="AF653" s="1"/>
      <c r="AG653" s="1"/>
      <c r="AH653" s="1"/>
      <c r="AI653" s="1"/>
      <c r="AJ653" s="57"/>
      <c r="AK653" s="1"/>
      <c r="AL653" s="1"/>
      <c r="AM653" s="1"/>
      <c r="AN653" s="1"/>
      <c r="AO653" s="57"/>
      <c r="AP653" s="1"/>
      <c r="AQ653" s="1"/>
      <c r="AR653" s="1"/>
      <c r="AS653" s="1"/>
      <c r="AT653" s="57"/>
      <c r="AU653" s="1"/>
      <c r="AV653" s="1"/>
      <c r="AW653" s="1"/>
      <c r="AX653" s="1"/>
      <c r="AY653" s="57"/>
      <c r="AZ653" s="1"/>
      <c r="BA653" s="1"/>
      <c r="BB653" s="1"/>
      <c r="BC653" s="57"/>
    </row>
    <row r="654" spans="1:55" s="51" customFormat="1" hidden="1">
      <c r="A654" s="1"/>
      <c r="B654" s="48"/>
      <c r="C654" s="38"/>
      <c r="D654" s="54"/>
      <c r="E654" s="54"/>
      <c r="F654" s="64">
        <f t="shared" si="17"/>
        <v>0</v>
      </c>
      <c r="G654" s="37"/>
      <c r="I654" s="37"/>
      <c r="J654" s="37"/>
      <c r="K654" s="37"/>
      <c r="L654" s="37"/>
      <c r="M654" s="37"/>
      <c r="N654" s="38"/>
      <c r="O654" s="56"/>
      <c r="P654" s="37"/>
      <c r="S654" s="37"/>
      <c r="T654" s="37"/>
      <c r="U654" s="37"/>
      <c r="V654" s="37"/>
      <c r="W654" s="56"/>
      <c r="X654" s="37"/>
      <c r="Y654" s="1"/>
      <c r="Z654" s="57"/>
      <c r="AA654" s="65"/>
      <c r="AB654" s="1"/>
      <c r="AC654" s="1"/>
      <c r="AD654" s="1"/>
      <c r="AE654" s="57"/>
      <c r="AF654" s="1"/>
      <c r="AG654" s="1"/>
      <c r="AH654" s="1"/>
      <c r="AI654" s="1"/>
      <c r="AJ654" s="57"/>
      <c r="AK654" s="1"/>
      <c r="AL654" s="1"/>
      <c r="AM654" s="1"/>
      <c r="AN654" s="1"/>
      <c r="AO654" s="57"/>
      <c r="AP654" s="1"/>
      <c r="AQ654" s="1"/>
      <c r="AR654" s="1"/>
      <c r="AS654" s="1"/>
      <c r="AT654" s="57"/>
      <c r="AU654" s="1"/>
      <c r="AV654" s="1"/>
      <c r="AW654" s="1"/>
      <c r="AX654" s="1"/>
      <c r="AY654" s="57"/>
      <c r="AZ654" s="1"/>
      <c r="BA654" s="1"/>
      <c r="BB654" s="1"/>
      <c r="BC654" s="57"/>
    </row>
    <row r="655" spans="1:55" s="51" customFormat="1" hidden="1">
      <c r="A655" s="1"/>
      <c r="B655" s="48"/>
      <c r="C655" s="38"/>
      <c r="D655" s="54"/>
      <c r="E655" s="54"/>
      <c r="F655" s="64">
        <f t="shared" si="17"/>
        <v>0</v>
      </c>
      <c r="G655" s="37"/>
      <c r="I655" s="37"/>
      <c r="J655" s="37"/>
      <c r="K655" s="37"/>
      <c r="L655" s="37"/>
      <c r="M655" s="37"/>
      <c r="N655" s="38"/>
      <c r="O655" s="56"/>
      <c r="P655" s="37"/>
      <c r="S655" s="37"/>
      <c r="T655" s="37"/>
      <c r="U655" s="37"/>
      <c r="V655" s="37"/>
      <c r="W655" s="56"/>
      <c r="X655" s="37"/>
      <c r="Y655" s="1"/>
      <c r="Z655" s="57"/>
      <c r="AA655" s="65"/>
      <c r="AB655" s="1"/>
      <c r="AC655" s="1"/>
      <c r="AD655" s="1"/>
      <c r="AE655" s="57"/>
      <c r="AF655" s="1"/>
      <c r="AG655" s="1"/>
      <c r="AH655" s="1"/>
      <c r="AI655" s="1"/>
      <c r="AJ655" s="57"/>
      <c r="AK655" s="1"/>
      <c r="AL655" s="1"/>
      <c r="AM655" s="1"/>
      <c r="AN655" s="1"/>
      <c r="AO655" s="57"/>
      <c r="AP655" s="1"/>
      <c r="AQ655" s="1"/>
      <c r="AR655" s="1"/>
      <c r="AS655" s="1"/>
      <c r="AT655" s="57"/>
      <c r="AU655" s="1"/>
      <c r="AV655" s="1"/>
      <c r="AW655" s="1"/>
      <c r="AX655" s="1"/>
      <c r="AY655" s="57"/>
      <c r="AZ655" s="1"/>
      <c r="BA655" s="1"/>
      <c r="BB655" s="1"/>
      <c r="BC655" s="57"/>
    </row>
    <row r="656" spans="1:55" s="51" customFormat="1" hidden="1">
      <c r="A656" s="1"/>
      <c r="B656" s="48"/>
      <c r="C656" s="38"/>
      <c r="D656" s="54"/>
      <c r="E656" s="54"/>
      <c r="F656" s="64">
        <f t="shared" si="17"/>
        <v>0</v>
      </c>
      <c r="G656" s="37"/>
      <c r="I656" s="37"/>
      <c r="J656" s="37"/>
      <c r="K656" s="37"/>
      <c r="L656" s="37"/>
      <c r="M656" s="37"/>
      <c r="N656" s="38"/>
      <c r="O656" s="56"/>
      <c r="P656" s="37"/>
      <c r="S656" s="37"/>
      <c r="T656" s="37"/>
      <c r="U656" s="37"/>
      <c r="V656" s="37"/>
      <c r="W656" s="56"/>
      <c r="X656" s="37"/>
      <c r="Y656" s="1"/>
      <c r="Z656" s="57"/>
      <c r="AA656" s="65"/>
      <c r="AB656" s="1"/>
      <c r="AC656" s="1"/>
      <c r="AD656" s="1"/>
      <c r="AE656" s="57"/>
      <c r="AF656" s="1"/>
      <c r="AG656" s="1"/>
      <c r="AH656" s="1"/>
      <c r="AI656" s="1"/>
      <c r="AJ656" s="57"/>
      <c r="AK656" s="1"/>
      <c r="AL656" s="1"/>
      <c r="AM656" s="1"/>
      <c r="AN656" s="1"/>
      <c r="AO656" s="57"/>
      <c r="AP656" s="1"/>
      <c r="AQ656" s="1"/>
      <c r="AR656" s="1"/>
      <c r="AS656" s="1"/>
      <c r="AT656" s="57"/>
      <c r="AU656" s="1"/>
      <c r="AV656" s="1"/>
      <c r="AW656" s="1"/>
      <c r="AX656" s="1"/>
      <c r="AY656" s="57"/>
      <c r="AZ656" s="1"/>
      <c r="BA656" s="1"/>
      <c r="BB656" s="1"/>
      <c r="BC656" s="57"/>
    </row>
    <row r="657" spans="1:55" s="51" customFormat="1" hidden="1">
      <c r="A657" s="1"/>
      <c r="B657" s="48"/>
      <c r="C657" s="38"/>
      <c r="D657" s="54"/>
      <c r="E657" s="54"/>
      <c r="F657" s="64">
        <f t="shared" si="17"/>
        <v>0</v>
      </c>
      <c r="G657" s="37"/>
      <c r="I657" s="37"/>
      <c r="J657" s="37"/>
      <c r="K657" s="37"/>
      <c r="L657" s="37"/>
      <c r="M657" s="37"/>
      <c r="N657" s="38"/>
      <c r="O657" s="56"/>
      <c r="P657" s="37"/>
      <c r="S657" s="37"/>
      <c r="T657" s="37"/>
      <c r="U657" s="37"/>
      <c r="V657" s="37"/>
      <c r="W657" s="56"/>
      <c r="X657" s="37"/>
      <c r="Y657" s="1"/>
      <c r="Z657" s="57"/>
      <c r="AA657" s="65"/>
      <c r="AB657" s="1"/>
      <c r="AC657" s="1"/>
      <c r="AD657" s="1"/>
      <c r="AE657" s="57"/>
      <c r="AF657" s="1"/>
      <c r="AG657" s="1"/>
      <c r="AH657" s="1"/>
      <c r="AI657" s="1"/>
      <c r="AJ657" s="57"/>
      <c r="AK657" s="1"/>
      <c r="AL657" s="1"/>
      <c r="AM657" s="1"/>
      <c r="AN657" s="1"/>
      <c r="AO657" s="57"/>
      <c r="AP657" s="1"/>
      <c r="AQ657" s="1"/>
      <c r="AR657" s="1"/>
      <c r="AS657" s="1"/>
      <c r="AT657" s="57"/>
      <c r="AU657" s="1"/>
      <c r="AV657" s="1"/>
      <c r="AW657" s="1"/>
      <c r="AX657" s="1"/>
      <c r="AY657" s="57"/>
      <c r="AZ657" s="1"/>
      <c r="BA657" s="1"/>
      <c r="BB657" s="1"/>
      <c r="BC657" s="57"/>
    </row>
    <row r="658" spans="1:55" s="51" customFormat="1" hidden="1">
      <c r="A658" s="1"/>
      <c r="B658" s="48"/>
      <c r="C658" s="38"/>
      <c r="D658" s="54"/>
      <c r="E658" s="54"/>
      <c r="F658" s="64">
        <f t="shared" si="17"/>
        <v>0</v>
      </c>
      <c r="G658" s="37"/>
      <c r="I658" s="37"/>
      <c r="J658" s="37"/>
      <c r="K658" s="37"/>
      <c r="L658" s="37"/>
      <c r="M658" s="37"/>
      <c r="N658" s="38"/>
      <c r="O658" s="56"/>
      <c r="P658" s="37"/>
      <c r="S658" s="37"/>
      <c r="T658" s="37"/>
      <c r="U658" s="37"/>
      <c r="V658" s="37"/>
      <c r="W658" s="56"/>
      <c r="X658" s="37"/>
      <c r="Y658" s="1"/>
      <c r="Z658" s="57"/>
      <c r="AA658" s="65"/>
      <c r="AB658" s="1"/>
      <c r="AC658" s="1"/>
      <c r="AD658" s="1"/>
      <c r="AE658" s="57"/>
      <c r="AF658" s="1"/>
      <c r="AG658" s="1"/>
      <c r="AH658" s="1"/>
      <c r="AI658" s="1"/>
      <c r="AJ658" s="57"/>
      <c r="AK658" s="1"/>
      <c r="AL658" s="1"/>
      <c r="AM658" s="1"/>
      <c r="AN658" s="1"/>
      <c r="AO658" s="57"/>
      <c r="AP658" s="1"/>
      <c r="AQ658" s="1"/>
      <c r="AR658" s="1"/>
      <c r="AS658" s="1"/>
      <c r="AT658" s="57"/>
      <c r="AU658" s="1"/>
      <c r="AV658" s="1"/>
      <c r="AW658" s="1"/>
      <c r="AX658" s="1"/>
      <c r="AY658" s="57"/>
      <c r="AZ658" s="1"/>
      <c r="BA658" s="1"/>
      <c r="BB658" s="1"/>
      <c r="BC658" s="57"/>
    </row>
    <row r="659" spans="1:55" s="51" customFormat="1" hidden="1">
      <c r="A659" s="1"/>
      <c r="B659" s="48"/>
      <c r="C659" s="38"/>
      <c r="D659" s="54"/>
      <c r="E659" s="54"/>
      <c r="F659" s="64">
        <f t="shared" ref="F659:F722" si="18">IF(AND($C659&lt;9,$C659&gt;0),9-$C659,0)</f>
        <v>0</v>
      </c>
      <c r="G659" s="37"/>
      <c r="I659" s="37"/>
      <c r="J659" s="37"/>
      <c r="K659" s="37"/>
      <c r="L659" s="37"/>
      <c r="M659" s="37"/>
      <c r="N659" s="38"/>
      <c r="O659" s="56"/>
      <c r="P659" s="37"/>
      <c r="S659" s="37"/>
      <c r="T659" s="37"/>
      <c r="U659" s="37"/>
      <c r="V659" s="37"/>
      <c r="W659" s="56"/>
      <c r="X659" s="37"/>
      <c r="Y659" s="1"/>
      <c r="Z659" s="57"/>
      <c r="AA659" s="65"/>
      <c r="AB659" s="1"/>
      <c r="AC659" s="1"/>
      <c r="AD659" s="1"/>
      <c r="AE659" s="57"/>
      <c r="AF659" s="1"/>
      <c r="AG659" s="1"/>
      <c r="AH659" s="1"/>
      <c r="AI659" s="1"/>
      <c r="AJ659" s="57"/>
      <c r="AK659" s="1"/>
      <c r="AL659" s="1"/>
      <c r="AM659" s="1"/>
      <c r="AN659" s="1"/>
      <c r="AO659" s="57"/>
      <c r="AP659" s="1"/>
      <c r="AQ659" s="1"/>
      <c r="AR659" s="1"/>
      <c r="AS659" s="1"/>
      <c r="AT659" s="57"/>
      <c r="AU659" s="1"/>
      <c r="AV659" s="1"/>
      <c r="AW659" s="1"/>
      <c r="AX659" s="1"/>
      <c r="AY659" s="57"/>
      <c r="AZ659" s="1"/>
      <c r="BA659" s="1"/>
      <c r="BB659" s="1"/>
      <c r="BC659" s="57"/>
    </row>
    <row r="660" spans="1:55" s="51" customFormat="1" hidden="1">
      <c r="A660" s="1"/>
      <c r="B660" s="48"/>
      <c r="C660" s="38"/>
      <c r="D660" s="54"/>
      <c r="E660" s="54"/>
      <c r="F660" s="64">
        <f t="shared" si="18"/>
        <v>0</v>
      </c>
      <c r="G660" s="37"/>
      <c r="I660" s="37"/>
      <c r="J660" s="37"/>
      <c r="K660" s="37"/>
      <c r="L660" s="37"/>
      <c r="M660" s="37"/>
      <c r="N660" s="38"/>
      <c r="O660" s="56"/>
      <c r="P660" s="37"/>
      <c r="S660" s="37"/>
      <c r="T660" s="37"/>
      <c r="U660" s="37"/>
      <c r="V660" s="37"/>
      <c r="W660" s="56"/>
      <c r="X660" s="37"/>
      <c r="Y660" s="1"/>
      <c r="Z660" s="57"/>
      <c r="AA660" s="65"/>
      <c r="AB660" s="1"/>
      <c r="AC660" s="1"/>
      <c r="AD660" s="1"/>
      <c r="AE660" s="57"/>
      <c r="AF660" s="1"/>
      <c r="AG660" s="1"/>
      <c r="AH660" s="1"/>
      <c r="AI660" s="1"/>
      <c r="AJ660" s="57"/>
      <c r="AK660" s="1"/>
      <c r="AL660" s="1"/>
      <c r="AM660" s="1"/>
      <c r="AN660" s="1"/>
      <c r="AO660" s="57"/>
      <c r="AP660" s="1"/>
      <c r="AQ660" s="1"/>
      <c r="AR660" s="1"/>
      <c r="AS660" s="1"/>
      <c r="AT660" s="57"/>
      <c r="AU660" s="1"/>
      <c r="AV660" s="1"/>
      <c r="AW660" s="1"/>
      <c r="AX660" s="1"/>
      <c r="AY660" s="57"/>
      <c r="AZ660" s="1"/>
      <c r="BA660" s="1"/>
      <c r="BB660" s="1"/>
      <c r="BC660" s="57"/>
    </row>
    <row r="661" spans="1:55" s="51" customFormat="1" hidden="1">
      <c r="A661" s="1"/>
      <c r="B661" s="48"/>
      <c r="C661" s="38"/>
      <c r="D661" s="54"/>
      <c r="E661" s="54"/>
      <c r="F661" s="64">
        <f t="shared" si="18"/>
        <v>0</v>
      </c>
      <c r="G661" s="37"/>
      <c r="I661" s="37"/>
      <c r="J661" s="37"/>
      <c r="K661" s="37"/>
      <c r="L661" s="37"/>
      <c r="M661" s="37"/>
      <c r="N661" s="38"/>
      <c r="O661" s="56"/>
      <c r="P661" s="37"/>
      <c r="S661" s="37"/>
      <c r="T661" s="37"/>
      <c r="U661" s="37"/>
      <c r="V661" s="37"/>
      <c r="W661" s="56"/>
      <c r="X661" s="37"/>
      <c r="Y661" s="1"/>
      <c r="Z661" s="57"/>
      <c r="AA661" s="65"/>
      <c r="AB661" s="1"/>
      <c r="AC661" s="1"/>
      <c r="AD661" s="1"/>
      <c r="AE661" s="57"/>
      <c r="AF661" s="1"/>
      <c r="AG661" s="1"/>
      <c r="AH661" s="1"/>
      <c r="AI661" s="1"/>
      <c r="AJ661" s="57"/>
      <c r="AK661" s="1"/>
      <c r="AL661" s="1"/>
      <c r="AM661" s="1"/>
      <c r="AN661" s="1"/>
      <c r="AO661" s="57"/>
      <c r="AP661" s="1"/>
      <c r="AQ661" s="1"/>
      <c r="AR661" s="1"/>
      <c r="AS661" s="1"/>
      <c r="AT661" s="57"/>
      <c r="AU661" s="1"/>
      <c r="AV661" s="1"/>
      <c r="AW661" s="1"/>
      <c r="AX661" s="1"/>
      <c r="AY661" s="57"/>
      <c r="AZ661" s="1"/>
      <c r="BA661" s="1"/>
      <c r="BB661" s="1"/>
      <c r="BC661" s="57"/>
    </row>
    <row r="662" spans="1:55" s="51" customFormat="1" hidden="1">
      <c r="A662" s="1"/>
      <c r="B662" s="48"/>
      <c r="C662" s="38"/>
      <c r="D662" s="54"/>
      <c r="E662" s="54"/>
      <c r="F662" s="64">
        <f t="shared" si="18"/>
        <v>0</v>
      </c>
      <c r="G662" s="37"/>
      <c r="I662" s="37"/>
      <c r="J662" s="37"/>
      <c r="K662" s="37"/>
      <c r="L662" s="37"/>
      <c r="M662" s="37"/>
      <c r="N662" s="38"/>
      <c r="O662" s="56"/>
      <c r="P662" s="37"/>
      <c r="S662" s="37"/>
      <c r="T662" s="37"/>
      <c r="U662" s="37"/>
      <c r="V662" s="37"/>
      <c r="W662" s="56"/>
      <c r="X662" s="37"/>
      <c r="Y662" s="1"/>
      <c r="Z662" s="57"/>
      <c r="AA662" s="65"/>
      <c r="AB662" s="1"/>
      <c r="AC662" s="1"/>
      <c r="AD662" s="1"/>
      <c r="AE662" s="57"/>
      <c r="AF662" s="1"/>
      <c r="AG662" s="1"/>
      <c r="AH662" s="1"/>
      <c r="AI662" s="1"/>
      <c r="AJ662" s="57"/>
      <c r="AK662" s="1"/>
      <c r="AL662" s="1"/>
      <c r="AM662" s="1"/>
      <c r="AN662" s="1"/>
      <c r="AO662" s="57"/>
      <c r="AP662" s="1"/>
      <c r="AQ662" s="1"/>
      <c r="AR662" s="1"/>
      <c r="AS662" s="1"/>
      <c r="AT662" s="57"/>
      <c r="AU662" s="1"/>
      <c r="AV662" s="1"/>
      <c r="AW662" s="1"/>
      <c r="AX662" s="1"/>
      <c r="AY662" s="57"/>
      <c r="AZ662" s="1"/>
      <c r="BA662" s="1"/>
      <c r="BB662" s="1"/>
      <c r="BC662" s="57"/>
    </row>
    <row r="663" spans="1:55" s="51" customFormat="1" hidden="1">
      <c r="A663" s="1"/>
      <c r="B663" s="48"/>
      <c r="C663" s="38"/>
      <c r="D663" s="54"/>
      <c r="E663" s="54"/>
      <c r="F663" s="64">
        <f t="shared" si="18"/>
        <v>0</v>
      </c>
      <c r="G663" s="37"/>
      <c r="I663" s="37"/>
      <c r="J663" s="37"/>
      <c r="K663" s="37"/>
      <c r="L663" s="37"/>
      <c r="M663" s="37"/>
      <c r="N663" s="38"/>
      <c r="O663" s="56"/>
      <c r="P663" s="37"/>
      <c r="S663" s="37"/>
      <c r="T663" s="37"/>
      <c r="U663" s="37"/>
      <c r="V663" s="37"/>
      <c r="W663" s="56"/>
      <c r="X663" s="37"/>
      <c r="Y663" s="1"/>
      <c r="Z663" s="57"/>
      <c r="AA663" s="65"/>
      <c r="AB663" s="1"/>
      <c r="AC663" s="1"/>
      <c r="AD663" s="1"/>
      <c r="AE663" s="57"/>
      <c r="AF663" s="1"/>
      <c r="AG663" s="1"/>
      <c r="AH663" s="1"/>
      <c r="AI663" s="1"/>
      <c r="AJ663" s="57"/>
      <c r="AK663" s="1"/>
      <c r="AL663" s="1"/>
      <c r="AM663" s="1"/>
      <c r="AN663" s="1"/>
      <c r="AO663" s="57"/>
      <c r="AP663" s="1"/>
      <c r="AQ663" s="1"/>
      <c r="AR663" s="1"/>
      <c r="AS663" s="1"/>
      <c r="AT663" s="57"/>
      <c r="AU663" s="1"/>
      <c r="AV663" s="1"/>
      <c r="AW663" s="1"/>
      <c r="AX663" s="1"/>
      <c r="AY663" s="57"/>
      <c r="AZ663" s="1"/>
      <c r="BA663" s="1"/>
      <c r="BB663" s="1"/>
      <c r="BC663" s="57"/>
    </row>
    <row r="664" spans="1:55" s="51" customFormat="1" hidden="1">
      <c r="A664" s="1"/>
      <c r="B664" s="48"/>
      <c r="C664" s="38"/>
      <c r="D664" s="54"/>
      <c r="E664" s="54"/>
      <c r="F664" s="64">
        <f t="shared" si="18"/>
        <v>0</v>
      </c>
      <c r="G664" s="37"/>
      <c r="I664" s="37"/>
      <c r="J664" s="37"/>
      <c r="K664" s="37"/>
      <c r="L664" s="37"/>
      <c r="M664" s="37"/>
      <c r="N664" s="38"/>
      <c r="O664" s="56"/>
      <c r="P664" s="37"/>
      <c r="S664" s="37"/>
      <c r="T664" s="37"/>
      <c r="U664" s="37"/>
      <c r="V664" s="37"/>
      <c r="W664" s="56"/>
      <c r="X664" s="37"/>
      <c r="Y664" s="1"/>
      <c r="Z664" s="57"/>
      <c r="AA664" s="65"/>
      <c r="AB664" s="1"/>
      <c r="AC664" s="1"/>
      <c r="AD664" s="1"/>
      <c r="AE664" s="57"/>
      <c r="AF664" s="1"/>
      <c r="AG664" s="1"/>
      <c r="AH664" s="1"/>
      <c r="AI664" s="1"/>
      <c r="AJ664" s="57"/>
      <c r="AK664" s="1"/>
      <c r="AL664" s="1"/>
      <c r="AM664" s="1"/>
      <c r="AN664" s="1"/>
      <c r="AO664" s="57"/>
      <c r="AP664" s="1"/>
      <c r="AQ664" s="1"/>
      <c r="AR664" s="1"/>
      <c r="AS664" s="1"/>
      <c r="AT664" s="57"/>
      <c r="AU664" s="1"/>
      <c r="AV664" s="1"/>
      <c r="AW664" s="1"/>
      <c r="AX664" s="1"/>
      <c r="AY664" s="57"/>
      <c r="AZ664" s="1"/>
      <c r="BA664" s="1"/>
      <c r="BB664" s="1"/>
      <c r="BC664" s="57"/>
    </row>
    <row r="665" spans="1:55" s="51" customFormat="1" hidden="1">
      <c r="A665" s="1"/>
      <c r="B665" s="48"/>
      <c r="C665" s="38"/>
      <c r="D665" s="54"/>
      <c r="E665" s="54"/>
      <c r="F665" s="64">
        <f t="shared" si="18"/>
        <v>0</v>
      </c>
      <c r="G665" s="37"/>
      <c r="I665" s="37"/>
      <c r="J665" s="37"/>
      <c r="K665" s="37"/>
      <c r="L665" s="37"/>
      <c r="M665" s="37"/>
      <c r="N665" s="38"/>
      <c r="O665" s="56"/>
      <c r="P665" s="37"/>
      <c r="S665" s="37"/>
      <c r="T665" s="37"/>
      <c r="U665" s="37"/>
      <c r="V665" s="37"/>
      <c r="W665" s="56"/>
      <c r="X665" s="37"/>
      <c r="Y665" s="1"/>
      <c r="Z665" s="57"/>
      <c r="AA665" s="65"/>
      <c r="AB665" s="1"/>
      <c r="AC665" s="1"/>
      <c r="AD665" s="1"/>
      <c r="AE665" s="57"/>
      <c r="AF665" s="1"/>
      <c r="AG665" s="1"/>
      <c r="AH665" s="1"/>
      <c r="AI665" s="1"/>
      <c r="AJ665" s="57"/>
      <c r="AK665" s="1"/>
      <c r="AL665" s="1"/>
      <c r="AM665" s="1"/>
      <c r="AN665" s="1"/>
      <c r="AO665" s="57"/>
      <c r="AP665" s="1"/>
      <c r="AQ665" s="1"/>
      <c r="AR665" s="1"/>
      <c r="AS665" s="1"/>
      <c r="AT665" s="57"/>
      <c r="AU665" s="1"/>
      <c r="AV665" s="1"/>
      <c r="AW665" s="1"/>
      <c r="AX665" s="1"/>
      <c r="AY665" s="57"/>
      <c r="AZ665" s="1"/>
      <c r="BA665" s="1"/>
      <c r="BB665" s="1"/>
      <c r="BC665" s="57"/>
    </row>
    <row r="666" spans="1:55" s="51" customFormat="1" hidden="1">
      <c r="A666" s="1"/>
      <c r="B666" s="48"/>
      <c r="C666" s="38"/>
      <c r="D666" s="54"/>
      <c r="E666" s="54"/>
      <c r="F666" s="64">
        <f t="shared" si="18"/>
        <v>0</v>
      </c>
      <c r="G666" s="37"/>
      <c r="I666" s="37"/>
      <c r="J666" s="37"/>
      <c r="K666" s="37"/>
      <c r="L666" s="37"/>
      <c r="M666" s="37"/>
      <c r="N666" s="38"/>
      <c r="O666" s="56"/>
      <c r="P666" s="37"/>
      <c r="S666" s="37"/>
      <c r="T666" s="37"/>
      <c r="U666" s="37"/>
      <c r="V666" s="37"/>
      <c r="W666" s="56"/>
      <c r="X666" s="37"/>
      <c r="Y666" s="1"/>
      <c r="Z666" s="57"/>
      <c r="AA666" s="65"/>
      <c r="AB666" s="1"/>
      <c r="AC666" s="1"/>
      <c r="AD666" s="1"/>
      <c r="AE666" s="57"/>
      <c r="AF666" s="1"/>
      <c r="AG666" s="1"/>
      <c r="AH666" s="1"/>
      <c r="AI666" s="1"/>
      <c r="AJ666" s="57"/>
      <c r="AK666" s="1"/>
      <c r="AL666" s="1"/>
      <c r="AM666" s="1"/>
      <c r="AN666" s="1"/>
      <c r="AO666" s="57"/>
      <c r="AP666" s="1"/>
      <c r="AQ666" s="1"/>
      <c r="AR666" s="1"/>
      <c r="AS666" s="1"/>
      <c r="AT666" s="57"/>
      <c r="AU666" s="1"/>
      <c r="AV666" s="1"/>
      <c r="AW666" s="1"/>
      <c r="AX666" s="1"/>
      <c r="AY666" s="57"/>
      <c r="AZ666" s="1"/>
      <c r="BA666" s="1"/>
      <c r="BB666" s="1"/>
      <c r="BC666" s="57"/>
    </row>
    <row r="667" spans="1:55" s="51" customFormat="1" hidden="1">
      <c r="A667" s="1"/>
      <c r="B667" s="48"/>
      <c r="C667" s="38"/>
      <c r="D667" s="54"/>
      <c r="E667" s="54"/>
      <c r="F667" s="64">
        <f t="shared" si="18"/>
        <v>0</v>
      </c>
      <c r="G667" s="37"/>
      <c r="I667" s="37"/>
      <c r="J667" s="37"/>
      <c r="K667" s="37"/>
      <c r="L667" s="37"/>
      <c r="M667" s="37"/>
      <c r="N667" s="38"/>
      <c r="O667" s="56"/>
      <c r="P667" s="37"/>
      <c r="S667" s="37"/>
      <c r="T667" s="37"/>
      <c r="U667" s="37"/>
      <c r="V667" s="37"/>
      <c r="W667" s="56"/>
      <c r="X667" s="37"/>
      <c r="Y667" s="1"/>
      <c r="Z667" s="57"/>
      <c r="AA667" s="65"/>
      <c r="AB667" s="1"/>
      <c r="AC667" s="1"/>
      <c r="AD667" s="1"/>
      <c r="AE667" s="57"/>
      <c r="AF667" s="1"/>
      <c r="AG667" s="1"/>
      <c r="AH667" s="1"/>
      <c r="AI667" s="1"/>
      <c r="AJ667" s="57"/>
      <c r="AK667" s="1"/>
      <c r="AL667" s="1"/>
      <c r="AM667" s="1"/>
      <c r="AN667" s="1"/>
      <c r="AO667" s="57"/>
      <c r="AP667" s="1"/>
      <c r="AQ667" s="1"/>
      <c r="AR667" s="1"/>
      <c r="AS667" s="1"/>
      <c r="AT667" s="57"/>
      <c r="AU667" s="1"/>
      <c r="AV667" s="1"/>
      <c r="AW667" s="1"/>
      <c r="AX667" s="1"/>
      <c r="AY667" s="57"/>
      <c r="AZ667" s="1"/>
      <c r="BA667" s="1"/>
      <c r="BB667" s="1"/>
      <c r="BC667" s="57"/>
    </row>
    <row r="668" spans="1:55" s="51" customFormat="1" hidden="1">
      <c r="A668" s="1"/>
      <c r="B668" s="48"/>
      <c r="C668" s="38"/>
      <c r="D668" s="54"/>
      <c r="E668" s="54"/>
      <c r="F668" s="64">
        <f t="shared" si="18"/>
        <v>0</v>
      </c>
      <c r="G668" s="37"/>
      <c r="I668" s="37"/>
      <c r="J668" s="37"/>
      <c r="K668" s="37"/>
      <c r="L668" s="37"/>
      <c r="M668" s="37"/>
      <c r="N668" s="38"/>
      <c r="O668" s="56"/>
      <c r="P668" s="37"/>
      <c r="S668" s="37"/>
      <c r="T668" s="37"/>
      <c r="U668" s="37"/>
      <c r="V668" s="37"/>
      <c r="W668" s="56"/>
      <c r="X668" s="37"/>
      <c r="Y668" s="1"/>
      <c r="Z668" s="57"/>
      <c r="AA668" s="65"/>
      <c r="AB668" s="1"/>
      <c r="AC668" s="1"/>
      <c r="AD668" s="1"/>
      <c r="AE668" s="57"/>
      <c r="AF668" s="1"/>
      <c r="AG668" s="1"/>
      <c r="AH668" s="1"/>
      <c r="AI668" s="1"/>
      <c r="AJ668" s="57"/>
      <c r="AK668" s="1"/>
      <c r="AL668" s="1"/>
      <c r="AM668" s="1"/>
      <c r="AN668" s="1"/>
      <c r="AO668" s="57"/>
      <c r="AP668" s="1"/>
      <c r="AQ668" s="1"/>
      <c r="AR668" s="1"/>
      <c r="AS668" s="1"/>
      <c r="AT668" s="57"/>
      <c r="AU668" s="1"/>
      <c r="AV668" s="1"/>
      <c r="AW668" s="1"/>
      <c r="AX668" s="1"/>
      <c r="AY668" s="57"/>
      <c r="AZ668" s="1"/>
      <c r="BA668" s="1"/>
      <c r="BB668" s="1"/>
      <c r="BC668" s="57"/>
    </row>
    <row r="669" spans="1:55" s="51" customFormat="1" hidden="1">
      <c r="A669" s="1"/>
      <c r="B669" s="48"/>
      <c r="C669" s="38"/>
      <c r="D669" s="54"/>
      <c r="E669" s="54"/>
      <c r="F669" s="64">
        <f t="shared" si="18"/>
        <v>0</v>
      </c>
      <c r="G669" s="37"/>
      <c r="I669" s="37"/>
      <c r="J669" s="37"/>
      <c r="K669" s="37"/>
      <c r="L669" s="37"/>
      <c r="M669" s="37"/>
      <c r="N669" s="38"/>
      <c r="O669" s="56"/>
      <c r="P669" s="37"/>
      <c r="S669" s="37"/>
      <c r="T669" s="37"/>
      <c r="U669" s="37"/>
      <c r="V669" s="37"/>
      <c r="W669" s="56"/>
      <c r="X669" s="37"/>
      <c r="Y669" s="1"/>
      <c r="Z669" s="57"/>
      <c r="AA669" s="65"/>
      <c r="AB669" s="1"/>
      <c r="AC669" s="1"/>
      <c r="AD669" s="1"/>
      <c r="AE669" s="57"/>
      <c r="AF669" s="1"/>
      <c r="AG669" s="1"/>
      <c r="AH669" s="1"/>
      <c r="AI669" s="1"/>
      <c r="AJ669" s="57"/>
      <c r="AK669" s="1"/>
      <c r="AL669" s="1"/>
      <c r="AM669" s="1"/>
      <c r="AN669" s="1"/>
      <c r="AO669" s="57"/>
      <c r="AP669" s="1"/>
      <c r="AQ669" s="1"/>
      <c r="AR669" s="1"/>
      <c r="AS669" s="1"/>
      <c r="AT669" s="57"/>
      <c r="AU669" s="1"/>
      <c r="AV669" s="1"/>
      <c r="AW669" s="1"/>
      <c r="AX669" s="1"/>
      <c r="AY669" s="57"/>
      <c r="AZ669" s="1"/>
      <c r="BA669" s="1"/>
      <c r="BB669" s="1"/>
      <c r="BC669" s="57"/>
    </row>
    <row r="670" spans="1:55" s="51" customFormat="1" hidden="1">
      <c r="A670" s="1"/>
      <c r="B670" s="48"/>
      <c r="C670" s="38"/>
      <c r="D670" s="54"/>
      <c r="E670" s="54"/>
      <c r="F670" s="64">
        <f t="shared" si="18"/>
        <v>0</v>
      </c>
      <c r="G670" s="37"/>
      <c r="I670" s="37"/>
      <c r="J670" s="37"/>
      <c r="K670" s="37"/>
      <c r="L670" s="37"/>
      <c r="M670" s="37"/>
      <c r="N670" s="38"/>
      <c r="O670" s="56"/>
      <c r="P670" s="37"/>
      <c r="S670" s="37"/>
      <c r="T670" s="37"/>
      <c r="U670" s="37"/>
      <c r="V670" s="37"/>
      <c r="W670" s="56"/>
      <c r="X670" s="37"/>
      <c r="Y670" s="1"/>
      <c r="Z670" s="57"/>
      <c r="AA670" s="65"/>
      <c r="AB670" s="1"/>
      <c r="AC670" s="1"/>
      <c r="AD670" s="1"/>
      <c r="AE670" s="57"/>
      <c r="AF670" s="1"/>
      <c r="AG670" s="1"/>
      <c r="AH670" s="1"/>
      <c r="AI670" s="1"/>
      <c r="AJ670" s="57"/>
      <c r="AK670" s="1"/>
      <c r="AL670" s="1"/>
      <c r="AM670" s="1"/>
      <c r="AN670" s="1"/>
      <c r="AO670" s="57"/>
      <c r="AP670" s="1"/>
      <c r="AQ670" s="1"/>
      <c r="AR670" s="1"/>
      <c r="AS670" s="1"/>
      <c r="AT670" s="57"/>
      <c r="AU670" s="1"/>
      <c r="AV670" s="1"/>
      <c r="AW670" s="1"/>
      <c r="AX670" s="1"/>
      <c r="AY670" s="57"/>
      <c r="AZ670" s="1"/>
      <c r="BA670" s="1"/>
      <c r="BB670" s="1"/>
      <c r="BC670" s="57"/>
    </row>
    <row r="671" spans="1:55" s="51" customFormat="1" hidden="1">
      <c r="A671" s="1"/>
      <c r="B671" s="48"/>
      <c r="C671" s="38"/>
      <c r="D671" s="54"/>
      <c r="E671" s="54"/>
      <c r="F671" s="64">
        <f t="shared" si="18"/>
        <v>0</v>
      </c>
      <c r="G671" s="37"/>
      <c r="I671" s="37"/>
      <c r="J671" s="37"/>
      <c r="K671" s="37"/>
      <c r="L671" s="37"/>
      <c r="M671" s="37"/>
      <c r="N671" s="38"/>
      <c r="O671" s="56"/>
      <c r="P671" s="37"/>
      <c r="S671" s="37"/>
      <c r="T671" s="37"/>
      <c r="U671" s="37"/>
      <c r="V671" s="37"/>
      <c r="W671" s="56"/>
      <c r="X671" s="37"/>
      <c r="Y671" s="1"/>
      <c r="Z671" s="57"/>
      <c r="AA671" s="65"/>
      <c r="AB671" s="1"/>
      <c r="AC671" s="1"/>
      <c r="AD671" s="1"/>
      <c r="AE671" s="57"/>
      <c r="AF671" s="1"/>
      <c r="AG671" s="1"/>
      <c r="AH671" s="1"/>
      <c r="AI671" s="1"/>
      <c r="AJ671" s="57"/>
      <c r="AK671" s="1"/>
      <c r="AL671" s="1"/>
      <c r="AM671" s="1"/>
      <c r="AN671" s="1"/>
      <c r="AO671" s="57"/>
      <c r="AP671" s="1"/>
      <c r="AQ671" s="1"/>
      <c r="AR671" s="1"/>
      <c r="AS671" s="1"/>
      <c r="AT671" s="57"/>
      <c r="AU671" s="1"/>
      <c r="AV671" s="1"/>
      <c r="AW671" s="1"/>
      <c r="AX671" s="1"/>
      <c r="AY671" s="57"/>
      <c r="AZ671" s="1"/>
      <c r="BA671" s="1"/>
      <c r="BB671" s="1"/>
      <c r="BC671" s="57"/>
    </row>
    <row r="672" spans="1:55" s="51" customFormat="1" hidden="1">
      <c r="A672" s="1"/>
      <c r="B672" s="48"/>
      <c r="C672" s="38"/>
      <c r="D672" s="54"/>
      <c r="E672" s="54"/>
      <c r="F672" s="64">
        <f t="shared" si="18"/>
        <v>0</v>
      </c>
      <c r="G672" s="37"/>
      <c r="I672" s="37"/>
      <c r="J672" s="37"/>
      <c r="K672" s="37"/>
      <c r="L672" s="37"/>
      <c r="M672" s="37"/>
      <c r="N672" s="38"/>
      <c r="O672" s="56"/>
      <c r="P672" s="37"/>
      <c r="S672" s="37"/>
      <c r="T672" s="37"/>
      <c r="U672" s="37"/>
      <c r="V672" s="37"/>
      <c r="W672" s="56"/>
      <c r="X672" s="37"/>
      <c r="Y672" s="1"/>
      <c r="Z672" s="57"/>
      <c r="AA672" s="65"/>
      <c r="AB672" s="1"/>
      <c r="AC672" s="1"/>
      <c r="AD672" s="1"/>
      <c r="AE672" s="57"/>
      <c r="AF672" s="1"/>
      <c r="AG672" s="1"/>
      <c r="AH672" s="1"/>
      <c r="AI672" s="1"/>
      <c r="AJ672" s="57"/>
      <c r="AK672" s="1"/>
      <c r="AL672" s="1"/>
      <c r="AM672" s="1"/>
      <c r="AN672" s="1"/>
      <c r="AO672" s="57"/>
      <c r="AP672" s="1"/>
      <c r="AQ672" s="1"/>
      <c r="AR672" s="1"/>
      <c r="AS672" s="1"/>
      <c r="AT672" s="57"/>
      <c r="AU672" s="1"/>
      <c r="AV672" s="1"/>
      <c r="AW672" s="1"/>
      <c r="AX672" s="1"/>
      <c r="AY672" s="57"/>
      <c r="AZ672" s="1"/>
      <c r="BA672" s="1"/>
      <c r="BB672" s="1"/>
      <c r="BC672" s="57"/>
    </row>
    <row r="673" spans="1:55" s="51" customFormat="1" hidden="1">
      <c r="A673" s="1"/>
      <c r="B673" s="48"/>
      <c r="C673" s="38"/>
      <c r="D673" s="54"/>
      <c r="E673" s="54"/>
      <c r="F673" s="64">
        <f t="shared" si="18"/>
        <v>0</v>
      </c>
      <c r="G673" s="37"/>
      <c r="I673" s="37"/>
      <c r="J673" s="37"/>
      <c r="K673" s="37"/>
      <c r="L673" s="37"/>
      <c r="M673" s="37"/>
      <c r="N673" s="38"/>
      <c r="O673" s="56"/>
      <c r="P673" s="37"/>
      <c r="S673" s="37"/>
      <c r="T673" s="37"/>
      <c r="U673" s="37"/>
      <c r="V673" s="37"/>
      <c r="W673" s="56"/>
      <c r="X673" s="37"/>
      <c r="Y673" s="1"/>
      <c r="Z673" s="57"/>
      <c r="AA673" s="65"/>
      <c r="AB673" s="1"/>
      <c r="AC673" s="1"/>
      <c r="AD673" s="1"/>
      <c r="AE673" s="57"/>
      <c r="AF673" s="1"/>
      <c r="AG673" s="1"/>
      <c r="AH673" s="1"/>
      <c r="AI673" s="1"/>
      <c r="AJ673" s="57"/>
      <c r="AK673" s="1"/>
      <c r="AL673" s="1"/>
      <c r="AM673" s="1"/>
      <c r="AN673" s="1"/>
      <c r="AO673" s="57"/>
      <c r="AP673" s="1"/>
      <c r="AQ673" s="1"/>
      <c r="AR673" s="1"/>
      <c r="AS673" s="1"/>
      <c r="AT673" s="57"/>
      <c r="AU673" s="1"/>
      <c r="AV673" s="1"/>
      <c r="AW673" s="1"/>
      <c r="AX673" s="1"/>
      <c r="AY673" s="57"/>
      <c r="AZ673" s="1"/>
      <c r="BA673" s="1"/>
      <c r="BB673" s="1"/>
      <c r="BC673" s="57"/>
    </row>
    <row r="674" spans="1:55" s="51" customFormat="1" hidden="1">
      <c r="A674" s="1"/>
      <c r="B674" s="48"/>
      <c r="C674" s="38"/>
      <c r="D674" s="54"/>
      <c r="E674" s="54"/>
      <c r="F674" s="64">
        <f t="shared" si="18"/>
        <v>0</v>
      </c>
      <c r="G674" s="37"/>
      <c r="I674" s="37"/>
      <c r="J674" s="37"/>
      <c r="K674" s="37"/>
      <c r="L674" s="37"/>
      <c r="M674" s="37"/>
      <c r="N674" s="38"/>
      <c r="O674" s="56"/>
      <c r="P674" s="37"/>
      <c r="S674" s="37"/>
      <c r="T674" s="37"/>
      <c r="U674" s="37"/>
      <c r="V674" s="37"/>
      <c r="W674" s="56"/>
      <c r="X674" s="37"/>
      <c r="Y674" s="1"/>
      <c r="Z674" s="57"/>
      <c r="AA674" s="65"/>
      <c r="AB674" s="1"/>
      <c r="AC674" s="1"/>
      <c r="AD674" s="1"/>
      <c r="AE674" s="57"/>
      <c r="AF674" s="1"/>
      <c r="AG674" s="1"/>
      <c r="AH674" s="1"/>
      <c r="AI674" s="1"/>
      <c r="AJ674" s="57"/>
      <c r="AK674" s="1"/>
      <c r="AL674" s="1"/>
      <c r="AM674" s="1"/>
      <c r="AN674" s="1"/>
      <c r="AO674" s="57"/>
      <c r="AP674" s="1"/>
      <c r="AQ674" s="1"/>
      <c r="AR674" s="1"/>
      <c r="AS674" s="1"/>
      <c r="AT674" s="57"/>
      <c r="AU674" s="1"/>
      <c r="AV674" s="1"/>
      <c r="AW674" s="1"/>
      <c r="AX674" s="1"/>
      <c r="AY674" s="57"/>
      <c r="AZ674" s="1"/>
      <c r="BA674" s="1"/>
      <c r="BB674" s="1"/>
      <c r="BC674" s="57"/>
    </row>
    <row r="675" spans="1:55" s="51" customFormat="1" hidden="1">
      <c r="A675" s="1"/>
      <c r="B675" s="48"/>
      <c r="C675" s="38"/>
      <c r="D675" s="54"/>
      <c r="E675" s="54"/>
      <c r="F675" s="64">
        <f t="shared" si="18"/>
        <v>0</v>
      </c>
      <c r="G675" s="37"/>
      <c r="I675" s="37"/>
      <c r="J675" s="37"/>
      <c r="K675" s="37"/>
      <c r="L675" s="37"/>
      <c r="M675" s="37"/>
      <c r="N675" s="38"/>
      <c r="O675" s="56"/>
      <c r="P675" s="37"/>
      <c r="S675" s="37"/>
      <c r="T675" s="37"/>
      <c r="U675" s="37"/>
      <c r="V675" s="37"/>
      <c r="W675" s="56"/>
      <c r="X675" s="37"/>
      <c r="Y675" s="1"/>
      <c r="Z675" s="57"/>
      <c r="AA675" s="65"/>
      <c r="AB675" s="1"/>
      <c r="AC675" s="1"/>
      <c r="AD675" s="1"/>
      <c r="AE675" s="57"/>
      <c r="AF675" s="1"/>
      <c r="AG675" s="1"/>
      <c r="AH675" s="1"/>
      <c r="AI675" s="1"/>
      <c r="AJ675" s="57"/>
      <c r="AK675" s="1"/>
      <c r="AL675" s="1"/>
      <c r="AM675" s="1"/>
      <c r="AN675" s="1"/>
      <c r="AO675" s="57"/>
      <c r="AP675" s="1"/>
      <c r="AQ675" s="1"/>
      <c r="AR675" s="1"/>
      <c r="AS675" s="1"/>
      <c r="AT675" s="57"/>
      <c r="AU675" s="1"/>
      <c r="AV675" s="1"/>
      <c r="AW675" s="1"/>
      <c r="AX675" s="1"/>
      <c r="AY675" s="57"/>
      <c r="AZ675" s="1"/>
      <c r="BA675" s="1"/>
      <c r="BB675" s="1"/>
      <c r="BC675" s="57"/>
    </row>
    <row r="676" spans="1:55" s="51" customFormat="1" hidden="1">
      <c r="A676" s="1"/>
      <c r="B676" s="48"/>
      <c r="C676" s="38"/>
      <c r="D676" s="54"/>
      <c r="E676" s="54"/>
      <c r="F676" s="64">
        <f t="shared" si="18"/>
        <v>0</v>
      </c>
      <c r="G676" s="37"/>
      <c r="I676" s="37"/>
      <c r="J676" s="37"/>
      <c r="K676" s="37"/>
      <c r="L676" s="37"/>
      <c r="M676" s="37"/>
      <c r="N676" s="38"/>
      <c r="O676" s="56"/>
      <c r="P676" s="37"/>
      <c r="S676" s="37"/>
      <c r="T676" s="37"/>
      <c r="U676" s="37"/>
      <c r="V676" s="37"/>
      <c r="W676" s="56"/>
      <c r="X676" s="37"/>
      <c r="Y676" s="1"/>
      <c r="Z676" s="57"/>
      <c r="AA676" s="65"/>
      <c r="AB676" s="1"/>
      <c r="AC676" s="1"/>
      <c r="AD676" s="1"/>
      <c r="AE676" s="57"/>
      <c r="AF676" s="1"/>
      <c r="AG676" s="1"/>
      <c r="AH676" s="1"/>
      <c r="AI676" s="1"/>
      <c r="AJ676" s="57"/>
      <c r="AK676" s="1"/>
      <c r="AL676" s="1"/>
      <c r="AM676" s="1"/>
      <c r="AN676" s="1"/>
      <c r="AO676" s="57"/>
      <c r="AP676" s="1"/>
      <c r="AQ676" s="1"/>
      <c r="AR676" s="1"/>
      <c r="AS676" s="1"/>
      <c r="AT676" s="57"/>
      <c r="AU676" s="1"/>
      <c r="AV676" s="1"/>
      <c r="AW676" s="1"/>
      <c r="AX676" s="1"/>
      <c r="AY676" s="57"/>
      <c r="AZ676" s="1"/>
      <c r="BA676" s="1"/>
      <c r="BB676" s="1"/>
      <c r="BC676" s="57"/>
    </row>
    <row r="677" spans="1:55" s="51" customFormat="1" hidden="1">
      <c r="A677" s="1"/>
      <c r="B677" s="48"/>
      <c r="C677" s="38"/>
      <c r="D677" s="54"/>
      <c r="E677" s="54"/>
      <c r="F677" s="64">
        <f t="shared" si="18"/>
        <v>0</v>
      </c>
      <c r="G677" s="37"/>
      <c r="I677" s="37"/>
      <c r="J677" s="37"/>
      <c r="K677" s="37"/>
      <c r="L677" s="37"/>
      <c r="M677" s="37"/>
      <c r="N677" s="38"/>
      <c r="O677" s="56"/>
      <c r="P677" s="37"/>
      <c r="S677" s="37"/>
      <c r="T677" s="37"/>
      <c r="U677" s="37"/>
      <c r="V677" s="37"/>
      <c r="W677" s="56"/>
      <c r="X677" s="37"/>
      <c r="Y677" s="1"/>
      <c r="Z677" s="57"/>
      <c r="AA677" s="65"/>
      <c r="AB677" s="1"/>
      <c r="AC677" s="1"/>
      <c r="AD677" s="1"/>
      <c r="AE677" s="57"/>
      <c r="AF677" s="1"/>
      <c r="AG677" s="1"/>
      <c r="AH677" s="1"/>
      <c r="AI677" s="1"/>
      <c r="AJ677" s="57"/>
      <c r="AK677" s="1"/>
      <c r="AL677" s="1"/>
      <c r="AM677" s="1"/>
      <c r="AN677" s="1"/>
      <c r="AO677" s="57"/>
      <c r="AP677" s="1"/>
      <c r="AQ677" s="1"/>
      <c r="AR677" s="1"/>
      <c r="AS677" s="1"/>
      <c r="AT677" s="57"/>
      <c r="AU677" s="1"/>
      <c r="AV677" s="1"/>
      <c r="AW677" s="1"/>
      <c r="AX677" s="1"/>
      <c r="AY677" s="57"/>
      <c r="AZ677" s="1"/>
      <c r="BA677" s="1"/>
      <c r="BB677" s="1"/>
      <c r="BC677" s="57"/>
    </row>
    <row r="678" spans="1:55" s="51" customFormat="1" hidden="1">
      <c r="A678" s="1"/>
      <c r="B678" s="48"/>
      <c r="C678" s="38"/>
      <c r="D678" s="54"/>
      <c r="E678" s="54"/>
      <c r="F678" s="64">
        <f t="shared" si="18"/>
        <v>0</v>
      </c>
      <c r="G678" s="37"/>
      <c r="I678" s="37"/>
      <c r="J678" s="37"/>
      <c r="K678" s="37"/>
      <c r="L678" s="37"/>
      <c r="M678" s="37"/>
      <c r="N678" s="38"/>
      <c r="O678" s="56"/>
      <c r="P678" s="37"/>
      <c r="S678" s="37"/>
      <c r="T678" s="37"/>
      <c r="U678" s="37"/>
      <c r="V678" s="37"/>
      <c r="W678" s="56"/>
      <c r="X678" s="37"/>
      <c r="Y678" s="1"/>
      <c r="Z678" s="57"/>
      <c r="AA678" s="65"/>
      <c r="AB678" s="1"/>
      <c r="AC678" s="1"/>
      <c r="AD678" s="1"/>
      <c r="AE678" s="57"/>
      <c r="AF678" s="1"/>
      <c r="AG678" s="1"/>
      <c r="AH678" s="1"/>
      <c r="AI678" s="1"/>
      <c r="AJ678" s="57"/>
      <c r="AK678" s="1"/>
      <c r="AL678" s="1"/>
      <c r="AM678" s="1"/>
      <c r="AN678" s="1"/>
      <c r="AO678" s="57"/>
      <c r="AP678" s="1"/>
      <c r="AQ678" s="1"/>
      <c r="AR678" s="1"/>
      <c r="AS678" s="1"/>
      <c r="AT678" s="57"/>
      <c r="AU678" s="1"/>
      <c r="AV678" s="1"/>
      <c r="AW678" s="1"/>
      <c r="AX678" s="1"/>
      <c r="AY678" s="57"/>
      <c r="AZ678" s="1"/>
      <c r="BA678" s="1"/>
      <c r="BB678" s="1"/>
      <c r="BC678" s="57"/>
    </row>
    <row r="679" spans="1:55" s="51" customFormat="1" hidden="1">
      <c r="A679" s="1"/>
      <c r="B679" s="48"/>
      <c r="C679" s="38"/>
      <c r="D679" s="54"/>
      <c r="E679" s="54"/>
      <c r="F679" s="64">
        <f t="shared" si="18"/>
        <v>0</v>
      </c>
      <c r="G679" s="37"/>
      <c r="I679" s="37"/>
      <c r="J679" s="37"/>
      <c r="K679" s="37"/>
      <c r="L679" s="37"/>
      <c r="M679" s="37"/>
      <c r="N679" s="38"/>
      <c r="O679" s="56"/>
      <c r="P679" s="37"/>
      <c r="S679" s="37"/>
      <c r="T679" s="37"/>
      <c r="U679" s="37"/>
      <c r="V679" s="37"/>
      <c r="W679" s="56"/>
      <c r="X679" s="37"/>
      <c r="Y679" s="1"/>
      <c r="Z679" s="57"/>
      <c r="AA679" s="65"/>
      <c r="AB679" s="1"/>
      <c r="AC679" s="1"/>
      <c r="AD679" s="1"/>
      <c r="AE679" s="57"/>
      <c r="AF679" s="1"/>
      <c r="AG679" s="1"/>
      <c r="AH679" s="1"/>
      <c r="AI679" s="1"/>
      <c r="AJ679" s="57"/>
      <c r="AK679" s="1"/>
      <c r="AL679" s="1"/>
      <c r="AM679" s="1"/>
      <c r="AN679" s="1"/>
      <c r="AO679" s="57"/>
      <c r="AP679" s="1"/>
      <c r="AQ679" s="1"/>
      <c r="AR679" s="1"/>
      <c r="AS679" s="1"/>
      <c r="AT679" s="57"/>
      <c r="AU679" s="1"/>
      <c r="AV679" s="1"/>
      <c r="AW679" s="1"/>
      <c r="AX679" s="1"/>
      <c r="AY679" s="57"/>
      <c r="AZ679" s="1"/>
      <c r="BA679" s="1"/>
      <c r="BB679" s="1"/>
      <c r="BC679" s="57"/>
    </row>
    <row r="680" spans="1:55" s="51" customFormat="1" hidden="1">
      <c r="A680" s="1"/>
      <c r="B680" s="48"/>
      <c r="C680" s="38"/>
      <c r="D680" s="54"/>
      <c r="E680" s="54"/>
      <c r="F680" s="64">
        <f t="shared" si="18"/>
        <v>0</v>
      </c>
      <c r="G680" s="37"/>
      <c r="I680" s="37"/>
      <c r="J680" s="37"/>
      <c r="K680" s="37"/>
      <c r="L680" s="37"/>
      <c r="M680" s="37"/>
      <c r="N680" s="38"/>
      <c r="O680" s="56"/>
      <c r="P680" s="37"/>
      <c r="S680" s="37"/>
      <c r="T680" s="37"/>
      <c r="U680" s="37"/>
      <c r="V680" s="37"/>
      <c r="W680" s="56"/>
      <c r="X680" s="37"/>
      <c r="Y680" s="1"/>
      <c r="Z680" s="57"/>
      <c r="AA680" s="65"/>
      <c r="AB680" s="1"/>
      <c r="AC680" s="1"/>
      <c r="AD680" s="1"/>
      <c r="AE680" s="57"/>
      <c r="AF680" s="1"/>
      <c r="AG680" s="1"/>
      <c r="AH680" s="1"/>
      <c r="AI680" s="1"/>
      <c r="AJ680" s="57"/>
      <c r="AK680" s="1"/>
      <c r="AL680" s="1"/>
      <c r="AM680" s="1"/>
      <c r="AN680" s="1"/>
      <c r="AO680" s="57"/>
      <c r="AP680" s="1"/>
      <c r="AQ680" s="1"/>
      <c r="AR680" s="1"/>
      <c r="AS680" s="1"/>
      <c r="AT680" s="57"/>
      <c r="AU680" s="1"/>
      <c r="AV680" s="1"/>
      <c r="AW680" s="1"/>
      <c r="AX680" s="1"/>
      <c r="AY680" s="57"/>
      <c r="AZ680" s="1"/>
      <c r="BA680" s="1"/>
      <c r="BB680" s="1"/>
      <c r="BC680" s="57"/>
    </row>
    <row r="681" spans="1:55" s="51" customFormat="1" hidden="1">
      <c r="A681" s="1"/>
      <c r="B681" s="48"/>
      <c r="C681" s="38"/>
      <c r="D681" s="54"/>
      <c r="E681" s="54"/>
      <c r="F681" s="64">
        <f t="shared" si="18"/>
        <v>0</v>
      </c>
      <c r="G681" s="37"/>
      <c r="I681" s="37"/>
      <c r="J681" s="37"/>
      <c r="K681" s="37"/>
      <c r="L681" s="37"/>
      <c r="M681" s="37"/>
      <c r="N681" s="38"/>
      <c r="O681" s="56"/>
      <c r="P681" s="37"/>
      <c r="S681" s="37"/>
      <c r="T681" s="37"/>
      <c r="U681" s="37"/>
      <c r="V681" s="37"/>
      <c r="W681" s="56"/>
      <c r="X681" s="37"/>
      <c r="Y681" s="1"/>
      <c r="Z681" s="57"/>
      <c r="AA681" s="65"/>
      <c r="AB681" s="1"/>
      <c r="AC681" s="1"/>
      <c r="AD681" s="1"/>
      <c r="AE681" s="57"/>
      <c r="AF681" s="1"/>
      <c r="AG681" s="1"/>
      <c r="AH681" s="1"/>
      <c r="AI681" s="1"/>
      <c r="AJ681" s="57"/>
      <c r="AK681" s="1"/>
      <c r="AL681" s="1"/>
      <c r="AM681" s="1"/>
      <c r="AN681" s="1"/>
      <c r="AO681" s="57"/>
      <c r="AP681" s="1"/>
      <c r="AQ681" s="1"/>
      <c r="AR681" s="1"/>
      <c r="AS681" s="1"/>
      <c r="AT681" s="57"/>
      <c r="AU681" s="1"/>
      <c r="AV681" s="1"/>
      <c r="AW681" s="1"/>
      <c r="AX681" s="1"/>
      <c r="AY681" s="57"/>
      <c r="AZ681" s="1"/>
      <c r="BA681" s="1"/>
      <c r="BB681" s="1"/>
      <c r="BC681" s="57"/>
    </row>
    <row r="682" spans="1:55" s="51" customFormat="1" hidden="1">
      <c r="A682" s="1"/>
      <c r="B682" s="48"/>
      <c r="C682" s="38"/>
      <c r="D682" s="54"/>
      <c r="E682" s="54"/>
      <c r="F682" s="64">
        <f t="shared" si="18"/>
        <v>0</v>
      </c>
      <c r="G682" s="37"/>
      <c r="I682" s="37"/>
      <c r="J682" s="37"/>
      <c r="K682" s="37"/>
      <c r="L682" s="37"/>
      <c r="M682" s="37"/>
      <c r="N682" s="38"/>
      <c r="O682" s="56"/>
      <c r="P682" s="37"/>
      <c r="S682" s="37"/>
      <c r="T682" s="37"/>
      <c r="U682" s="37"/>
      <c r="V682" s="37"/>
      <c r="W682" s="56"/>
      <c r="X682" s="37"/>
      <c r="Y682" s="1"/>
      <c r="Z682" s="57"/>
      <c r="AA682" s="65"/>
      <c r="AB682" s="1"/>
      <c r="AC682" s="1"/>
      <c r="AD682" s="1"/>
      <c r="AE682" s="57"/>
      <c r="AF682" s="1"/>
      <c r="AG682" s="1"/>
      <c r="AH682" s="1"/>
      <c r="AI682" s="1"/>
      <c r="AJ682" s="57"/>
      <c r="AK682" s="1"/>
      <c r="AL682" s="1"/>
      <c r="AM682" s="1"/>
      <c r="AN682" s="1"/>
      <c r="AO682" s="57"/>
      <c r="AP682" s="1"/>
      <c r="AQ682" s="1"/>
      <c r="AR682" s="1"/>
      <c r="AS682" s="1"/>
      <c r="AT682" s="57"/>
      <c r="AU682" s="1"/>
      <c r="AV682" s="1"/>
      <c r="AW682" s="1"/>
      <c r="AX682" s="1"/>
      <c r="AY682" s="57"/>
      <c r="AZ682" s="1"/>
      <c r="BA682" s="1"/>
      <c r="BB682" s="1"/>
      <c r="BC682" s="57"/>
    </row>
    <row r="683" spans="1:55" s="51" customFormat="1" hidden="1">
      <c r="A683" s="1"/>
      <c r="B683" s="48"/>
      <c r="C683" s="38"/>
      <c r="D683" s="54"/>
      <c r="E683" s="54"/>
      <c r="F683" s="64">
        <f t="shared" si="18"/>
        <v>0</v>
      </c>
      <c r="G683" s="37"/>
      <c r="I683" s="37"/>
      <c r="J683" s="37"/>
      <c r="K683" s="37"/>
      <c r="L683" s="37"/>
      <c r="M683" s="37"/>
      <c r="N683" s="38"/>
      <c r="O683" s="56"/>
      <c r="P683" s="37"/>
      <c r="S683" s="37"/>
      <c r="T683" s="37"/>
      <c r="U683" s="37"/>
      <c r="V683" s="37"/>
      <c r="W683" s="56"/>
      <c r="X683" s="37"/>
      <c r="Y683" s="1"/>
      <c r="Z683" s="57"/>
      <c r="AA683" s="65"/>
      <c r="AB683" s="1"/>
      <c r="AC683" s="1"/>
      <c r="AD683" s="1"/>
      <c r="AE683" s="57"/>
      <c r="AF683" s="1"/>
      <c r="AG683" s="1"/>
      <c r="AH683" s="1"/>
      <c r="AI683" s="1"/>
      <c r="AJ683" s="57"/>
      <c r="AK683" s="1"/>
      <c r="AL683" s="1"/>
      <c r="AM683" s="1"/>
      <c r="AN683" s="1"/>
      <c r="AO683" s="57"/>
      <c r="AP683" s="1"/>
      <c r="AQ683" s="1"/>
      <c r="AR683" s="1"/>
      <c r="AS683" s="1"/>
      <c r="AT683" s="57"/>
      <c r="AU683" s="1"/>
      <c r="AV683" s="1"/>
      <c r="AW683" s="1"/>
      <c r="AX683" s="1"/>
      <c r="AY683" s="57"/>
      <c r="AZ683" s="1"/>
      <c r="BA683" s="1"/>
      <c r="BB683" s="1"/>
      <c r="BC683" s="57"/>
    </row>
    <row r="684" spans="1:55" s="51" customFormat="1" hidden="1">
      <c r="A684" s="1"/>
      <c r="B684" s="48"/>
      <c r="C684" s="38"/>
      <c r="D684" s="54"/>
      <c r="E684" s="54"/>
      <c r="F684" s="64">
        <f t="shared" si="18"/>
        <v>0</v>
      </c>
      <c r="G684" s="37"/>
      <c r="I684" s="37"/>
      <c r="J684" s="37"/>
      <c r="K684" s="37"/>
      <c r="L684" s="37"/>
      <c r="M684" s="37"/>
      <c r="N684" s="38"/>
      <c r="O684" s="56"/>
      <c r="P684" s="37"/>
      <c r="S684" s="37"/>
      <c r="T684" s="37"/>
      <c r="U684" s="37"/>
      <c r="V684" s="37"/>
      <c r="W684" s="56"/>
      <c r="X684" s="37"/>
      <c r="Y684" s="1"/>
      <c r="Z684" s="57"/>
      <c r="AA684" s="65"/>
      <c r="AB684" s="1"/>
      <c r="AC684" s="1"/>
      <c r="AD684" s="1"/>
      <c r="AE684" s="57"/>
      <c r="AF684" s="1"/>
      <c r="AG684" s="1"/>
      <c r="AH684" s="1"/>
      <c r="AI684" s="1"/>
      <c r="AJ684" s="57"/>
      <c r="AK684" s="1"/>
      <c r="AL684" s="1"/>
      <c r="AM684" s="1"/>
      <c r="AN684" s="1"/>
      <c r="AO684" s="57"/>
      <c r="AP684" s="1"/>
      <c r="AQ684" s="1"/>
      <c r="AR684" s="1"/>
      <c r="AS684" s="1"/>
      <c r="AT684" s="57"/>
      <c r="AU684" s="1"/>
      <c r="AV684" s="1"/>
      <c r="AW684" s="1"/>
      <c r="AX684" s="1"/>
      <c r="AY684" s="57"/>
      <c r="AZ684" s="1"/>
      <c r="BA684" s="1"/>
      <c r="BB684" s="1"/>
      <c r="BC684" s="57"/>
    </row>
    <row r="685" spans="1:55" s="51" customFormat="1" hidden="1">
      <c r="A685" s="1"/>
      <c r="B685" s="48"/>
      <c r="C685" s="38"/>
      <c r="D685" s="54"/>
      <c r="E685" s="54"/>
      <c r="F685" s="64">
        <f t="shared" si="18"/>
        <v>0</v>
      </c>
      <c r="G685" s="37"/>
      <c r="I685" s="37"/>
      <c r="J685" s="37"/>
      <c r="K685" s="37"/>
      <c r="L685" s="37"/>
      <c r="M685" s="37"/>
      <c r="N685" s="38"/>
      <c r="O685" s="56"/>
      <c r="P685" s="37"/>
      <c r="S685" s="37"/>
      <c r="T685" s="37"/>
      <c r="U685" s="37"/>
      <c r="V685" s="37"/>
      <c r="W685" s="56"/>
      <c r="X685" s="37"/>
      <c r="Y685" s="1"/>
      <c r="Z685" s="57"/>
      <c r="AA685" s="65"/>
      <c r="AB685" s="1"/>
      <c r="AC685" s="1"/>
      <c r="AD685" s="1"/>
      <c r="AE685" s="57"/>
      <c r="AF685" s="1"/>
      <c r="AG685" s="1"/>
      <c r="AH685" s="1"/>
      <c r="AI685" s="1"/>
      <c r="AJ685" s="57"/>
      <c r="AK685" s="1"/>
      <c r="AL685" s="1"/>
      <c r="AM685" s="1"/>
      <c r="AN685" s="1"/>
      <c r="AO685" s="57"/>
      <c r="AP685" s="1"/>
      <c r="AQ685" s="1"/>
      <c r="AR685" s="1"/>
      <c r="AS685" s="1"/>
      <c r="AT685" s="57"/>
      <c r="AU685" s="1"/>
      <c r="AV685" s="1"/>
      <c r="AW685" s="1"/>
      <c r="AX685" s="1"/>
      <c r="AY685" s="57"/>
      <c r="AZ685" s="1"/>
      <c r="BA685" s="1"/>
      <c r="BB685" s="1"/>
      <c r="BC685" s="57"/>
    </row>
    <row r="686" spans="1:55" s="51" customFormat="1" hidden="1">
      <c r="A686" s="1"/>
      <c r="B686" s="48"/>
      <c r="C686" s="38"/>
      <c r="D686" s="54"/>
      <c r="E686" s="54"/>
      <c r="F686" s="64">
        <f t="shared" si="18"/>
        <v>0</v>
      </c>
      <c r="G686" s="37"/>
      <c r="I686" s="37"/>
      <c r="J686" s="37"/>
      <c r="K686" s="37"/>
      <c r="L686" s="37"/>
      <c r="M686" s="37"/>
      <c r="N686" s="38"/>
      <c r="O686" s="56"/>
      <c r="P686" s="37"/>
      <c r="S686" s="37"/>
      <c r="T686" s="37"/>
      <c r="U686" s="37"/>
      <c r="V686" s="37"/>
      <c r="W686" s="56"/>
      <c r="X686" s="37"/>
      <c r="Y686" s="1"/>
      <c r="Z686" s="57"/>
      <c r="AA686" s="65"/>
      <c r="AB686" s="1"/>
      <c r="AC686" s="1"/>
      <c r="AD686" s="1"/>
      <c r="AE686" s="57"/>
      <c r="AF686" s="1"/>
      <c r="AG686" s="1"/>
      <c r="AH686" s="1"/>
      <c r="AI686" s="1"/>
      <c r="AJ686" s="57"/>
      <c r="AK686" s="1"/>
      <c r="AL686" s="1"/>
      <c r="AM686" s="1"/>
      <c r="AN686" s="1"/>
      <c r="AO686" s="57"/>
      <c r="AP686" s="1"/>
      <c r="AQ686" s="1"/>
      <c r="AR686" s="1"/>
      <c r="AS686" s="1"/>
      <c r="AT686" s="57"/>
      <c r="AU686" s="1"/>
      <c r="AV686" s="1"/>
      <c r="AW686" s="1"/>
      <c r="AX686" s="1"/>
      <c r="AY686" s="57"/>
      <c r="AZ686" s="1"/>
      <c r="BA686" s="1"/>
      <c r="BB686" s="1"/>
      <c r="BC686" s="57"/>
    </row>
    <row r="687" spans="1:55" s="51" customFormat="1" hidden="1">
      <c r="A687" s="1"/>
      <c r="B687" s="48"/>
      <c r="C687" s="38"/>
      <c r="D687" s="54"/>
      <c r="E687" s="54"/>
      <c r="F687" s="64">
        <f t="shared" si="18"/>
        <v>0</v>
      </c>
      <c r="G687" s="37"/>
      <c r="I687" s="37"/>
      <c r="J687" s="37"/>
      <c r="K687" s="37"/>
      <c r="L687" s="37"/>
      <c r="M687" s="37"/>
      <c r="N687" s="38"/>
      <c r="O687" s="56"/>
      <c r="P687" s="37"/>
      <c r="S687" s="37"/>
      <c r="T687" s="37"/>
      <c r="U687" s="37"/>
      <c r="V687" s="37"/>
      <c r="W687" s="56"/>
      <c r="X687" s="37"/>
      <c r="Y687" s="1"/>
      <c r="Z687" s="57"/>
      <c r="AA687" s="65"/>
      <c r="AB687" s="1"/>
      <c r="AC687" s="1"/>
      <c r="AD687" s="1"/>
      <c r="AE687" s="57"/>
      <c r="AF687" s="1"/>
      <c r="AG687" s="1"/>
      <c r="AH687" s="1"/>
      <c r="AI687" s="1"/>
      <c r="AJ687" s="57"/>
      <c r="AK687" s="1"/>
      <c r="AL687" s="1"/>
      <c r="AM687" s="1"/>
      <c r="AN687" s="1"/>
      <c r="AO687" s="57"/>
      <c r="AP687" s="1"/>
      <c r="AQ687" s="1"/>
      <c r="AR687" s="1"/>
      <c r="AS687" s="1"/>
      <c r="AT687" s="57"/>
      <c r="AU687" s="1"/>
      <c r="AV687" s="1"/>
      <c r="AW687" s="1"/>
      <c r="AX687" s="1"/>
      <c r="AY687" s="57"/>
      <c r="AZ687" s="1"/>
      <c r="BA687" s="1"/>
      <c r="BB687" s="1"/>
      <c r="BC687" s="57"/>
    </row>
    <row r="688" spans="1:55" s="51" customFormat="1" hidden="1">
      <c r="A688" s="1"/>
      <c r="B688" s="48"/>
      <c r="C688" s="38"/>
      <c r="D688" s="54"/>
      <c r="E688" s="54"/>
      <c r="F688" s="64">
        <f t="shared" si="18"/>
        <v>0</v>
      </c>
      <c r="G688" s="37"/>
      <c r="I688" s="37"/>
      <c r="J688" s="37"/>
      <c r="K688" s="37"/>
      <c r="L688" s="37"/>
      <c r="M688" s="37"/>
      <c r="N688" s="38"/>
      <c r="O688" s="56"/>
      <c r="P688" s="37"/>
      <c r="S688" s="37"/>
      <c r="T688" s="37"/>
      <c r="U688" s="37"/>
      <c r="V688" s="37"/>
      <c r="W688" s="56"/>
      <c r="X688" s="37"/>
      <c r="Y688" s="1"/>
      <c r="Z688" s="57"/>
      <c r="AA688" s="65"/>
      <c r="AB688" s="1"/>
      <c r="AC688" s="1"/>
      <c r="AD688" s="1"/>
      <c r="AE688" s="57"/>
      <c r="AF688" s="1"/>
      <c r="AG688" s="1"/>
      <c r="AH688" s="1"/>
      <c r="AI688" s="1"/>
      <c r="AJ688" s="57"/>
      <c r="AK688" s="1"/>
      <c r="AL688" s="1"/>
      <c r="AM688" s="1"/>
      <c r="AN688" s="1"/>
      <c r="AO688" s="57"/>
      <c r="AP688" s="1"/>
      <c r="AQ688" s="1"/>
      <c r="AR688" s="1"/>
      <c r="AS688" s="1"/>
      <c r="AT688" s="57"/>
      <c r="AU688" s="1"/>
      <c r="AV688" s="1"/>
      <c r="AW688" s="1"/>
      <c r="AX688" s="1"/>
      <c r="AY688" s="57"/>
      <c r="AZ688" s="1"/>
      <c r="BA688" s="1"/>
      <c r="BB688" s="1"/>
      <c r="BC688" s="57"/>
    </row>
    <row r="689" spans="1:55" s="51" customFormat="1" hidden="1">
      <c r="A689" s="1"/>
      <c r="B689" s="48"/>
      <c r="C689" s="38"/>
      <c r="D689" s="54"/>
      <c r="E689" s="54"/>
      <c r="F689" s="64">
        <f t="shared" si="18"/>
        <v>0</v>
      </c>
      <c r="G689" s="37"/>
      <c r="I689" s="37"/>
      <c r="J689" s="37"/>
      <c r="K689" s="37"/>
      <c r="L689" s="37"/>
      <c r="M689" s="37"/>
      <c r="N689" s="38"/>
      <c r="O689" s="56"/>
      <c r="P689" s="37"/>
      <c r="S689" s="37"/>
      <c r="T689" s="37"/>
      <c r="U689" s="37"/>
      <c r="V689" s="37"/>
      <c r="W689" s="56"/>
      <c r="X689" s="37"/>
      <c r="Y689" s="1"/>
      <c r="Z689" s="57"/>
      <c r="AA689" s="65"/>
      <c r="AB689" s="1"/>
      <c r="AC689" s="1"/>
      <c r="AD689" s="1"/>
      <c r="AE689" s="57"/>
      <c r="AF689" s="1"/>
      <c r="AG689" s="1"/>
      <c r="AH689" s="1"/>
      <c r="AI689" s="1"/>
      <c r="AJ689" s="57"/>
      <c r="AK689" s="1"/>
      <c r="AL689" s="1"/>
      <c r="AM689" s="1"/>
      <c r="AN689" s="1"/>
      <c r="AO689" s="57"/>
      <c r="AP689" s="1"/>
      <c r="AQ689" s="1"/>
      <c r="AR689" s="1"/>
      <c r="AS689" s="1"/>
      <c r="AT689" s="57"/>
      <c r="AU689" s="1"/>
      <c r="AV689" s="1"/>
      <c r="AW689" s="1"/>
      <c r="AX689" s="1"/>
      <c r="AY689" s="57"/>
      <c r="AZ689" s="1"/>
      <c r="BA689" s="1"/>
      <c r="BB689" s="1"/>
      <c r="BC689" s="57"/>
    </row>
    <row r="690" spans="1:55" s="51" customFormat="1" hidden="1">
      <c r="A690" s="1"/>
      <c r="B690" s="48"/>
      <c r="C690" s="38"/>
      <c r="D690" s="54"/>
      <c r="E690" s="54"/>
      <c r="F690" s="64">
        <f t="shared" si="18"/>
        <v>0</v>
      </c>
      <c r="G690" s="37"/>
      <c r="I690" s="37"/>
      <c r="J690" s="37"/>
      <c r="K690" s="37"/>
      <c r="L690" s="37"/>
      <c r="M690" s="37"/>
      <c r="N690" s="38"/>
      <c r="O690" s="56"/>
      <c r="P690" s="37"/>
      <c r="S690" s="37"/>
      <c r="T690" s="37"/>
      <c r="U690" s="37"/>
      <c r="V690" s="37"/>
      <c r="W690" s="56"/>
      <c r="X690" s="37"/>
      <c r="Y690" s="1"/>
      <c r="Z690" s="57"/>
      <c r="AA690" s="65"/>
      <c r="AB690" s="1"/>
      <c r="AC690" s="1"/>
      <c r="AD690" s="1"/>
      <c r="AE690" s="57"/>
      <c r="AF690" s="1"/>
      <c r="AG690" s="1"/>
      <c r="AH690" s="1"/>
      <c r="AI690" s="1"/>
      <c r="AJ690" s="57"/>
      <c r="AK690" s="1"/>
      <c r="AL690" s="1"/>
      <c r="AM690" s="1"/>
      <c r="AN690" s="1"/>
      <c r="AO690" s="57"/>
      <c r="AP690" s="1"/>
      <c r="AQ690" s="1"/>
      <c r="AR690" s="1"/>
      <c r="AS690" s="1"/>
      <c r="AT690" s="57"/>
      <c r="AU690" s="1"/>
      <c r="AV690" s="1"/>
      <c r="AW690" s="1"/>
      <c r="AX690" s="1"/>
      <c r="AY690" s="57"/>
      <c r="AZ690" s="1"/>
      <c r="BA690" s="1"/>
      <c r="BB690" s="1"/>
      <c r="BC690" s="57"/>
    </row>
    <row r="691" spans="1:55" s="51" customFormat="1" hidden="1">
      <c r="A691" s="1"/>
      <c r="B691" s="48"/>
      <c r="C691" s="38"/>
      <c r="D691" s="54"/>
      <c r="E691" s="54"/>
      <c r="F691" s="64">
        <f t="shared" si="18"/>
        <v>0</v>
      </c>
      <c r="G691" s="37"/>
      <c r="I691" s="37"/>
      <c r="J691" s="37"/>
      <c r="K691" s="37"/>
      <c r="L691" s="37"/>
      <c r="M691" s="37"/>
      <c r="N691" s="38"/>
      <c r="O691" s="56"/>
      <c r="P691" s="37"/>
      <c r="S691" s="37"/>
      <c r="T691" s="37"/>
      <c r="U691" s="37"/>
      <c r="V691" s="37"/>
      <c r="W691" s="56"/>
      <c r="X691" s="37"/>
      <c r="Y691" s="1"/>
      <c r="Z691" s="57"/>
      <c r="AA691" s="65"/>
      <c r="AB691" s="1"/>
      <c r="AC691" s="1"/>
      <c r="AD691" s="1"/>
      <c r="AE691" s="57"/>
      <c r="AF691" s="1"/>
      <c r="AG691" s="1"/>
      <c r="AH691" s="1"/>
      <c r="AI691" s="1"/>
      <c r="AJ691" s="57"/>
      <c r="AK691" s="1"/>
      <c r="AL691" s="1"/>
      <c r="AM691" s="1"/>
      <c r="AN691" s="1"/>
      <c r="AO691" s="57"/>
      <c r="AP691" s="1"/>
      <c r="AQ691" s="1"/>
      <c r="AR691" s="1"/>
      <c r="AS691" s="1"/>
      <c r="AT691" s="57"/>
      <c r="AU691" s="1"/>
      <c r="AV691" s="1"/>
      <c r="AW691" s="1"/>
      <c r="AX691" s="1"/>
      <c r="AY691" s="57"/>
      <c r="AZ691" s="1"/>
      <c r="BA691" s="1"/>
      <c r="BB691" s="1"/>
      <c r="BC691" s="57"/>
    </row>
    <row r="692" spans="1:55" s="51" customFormat="1" hidden="1">
      <c r="A692" s="1"/>
      <c r="B692" s="48"/>
      <c r="C692" s="38"/>
      <c r="D692" s="54"/>
      <c r="E692" s="54"/>
      <c r="F692" s="64">
        <f t="shared" si="18"/>
        <v>0</v>
      </c>
      <c r="G692" s="37"/>
      <c r="I692" s="37"/>
      <c r="J692" s="37"/>
      <c r="K692" s="37"/>
      <c r="L692" s="37"/>
      <c r="M692" s="37"/>
      <c r="N692" s="38"/>
      <c r="O692" s="56"/>
      <c r="P692" s="37"/>
      <c r="S692" s="37"/>
      <c r="T692" s="37"/>
      <c r="U692" s="37"/>
      <c r="V692" s="37"/>
      <c r="W692" s="56"/>
      <c r="X692" s="37"/>
      <c r="Y692" s="1"/>
      <c r="Z692" s="57"/>
      <c r="AA692" s="65"/>
      <c r="AB692" s="1"/>
      <c r="AC692" s="1"/>
      <c r="AD692" s="1"/>
      <c r="AE692" s="57"/>
      <c r="AF692" s="1"/>
      <c r="AG692" s="1"/>
      <c r="AH692" s="1"/>
      <c r="AI692" s="1"/>
      <c r="AJ692" s="57"/>
      <c r="AK692" s="1"/>
      <c r="AL692" s="1"/>
      <c r="AM692" s="1"/>
      <c r="AN692" s="1"/>
      <c r="AO692" s="57"/>
      <c r="AP692" s="1"/>
      <c r="AQ692" s="1"/>
      <c r="AR692" s="1"/>
      <c r="AS692" s="1"/>
      <c r="AT692" s="57"/>
      <c r="AU692" s="1"/>
      <c r="AV692" s="1"/>
      <c r="AW692" s="1"/>
      <c r="AX692" s="1"/>
      <c r="AY692" s="57"/>
      <c r="AZ692" s="1"/>
      <c r="BA692" s="1"/>
      <c r="BB692" s="1"/>
      <c r="BC692" s="57"/>
    </row>
    <row r="693" spans="1:55" s="51" customFormat="1" hidden="1">
      <c r="A693" s="1"/>
      <c r="B693" s="48"/>
      <c r="C693" s="38"/>
      <c r="D693" s="54"/>
      <c r="E693" s="54"/>
      <c r="F693" s="64">
        <f t="shared" si="18"/>
        <v>0</v>
      </c>
      <c r="G693" s="37"/>
      <c r="I693" s="37"/>
      <c r="J693" s="37"/>
      <c r="K693" s="37"/>
      <c r="L693" s="37"/>
      <c r="M693" s="37"/>
      <c r="N693" s="38"/>
      <c r="O693" s="56"/>
      <c r="P693" s="37"/>
      <c r="S693" s="37"/>
      <c r="T693" s="37"/>
      <c r="U693" s="37"/>
      <c r="V693" s="37"/>
      <c r="W693" s="56"/>
      <c r="X693" s="37"/>
      <c r="Y693" s="1"/>
      <c r="Z693" s="57"/>
      <c r="AA693" s="65"/>
      <c r="AB693" s="1"/>
      <c r="AC693" s="1"/>
      <c r="AD693" s="1"/>
      <c r="AE693" s="57"/>
      <c r="AF693" s="1"/>
      <c r="AG693" s="1"/>
      <c r="AH693" s="1"/>
      <c r="AI693" s="1"/>
      <c r="AJ693" s="57"/>
      <c r="AK693" s="1"/>
      <c r="AL693" s="1"/>
      <c r="AM693" s="1"/>
      <c r="AN693" s="1"/>
      <c r="AO693" s="57"/>
      <c r="AP693" s="1"/>
      <c r="AQ693" s="1"/>
      <c r="AR693" s="1"/>
      <c r="AS693" s="1"/>
      <c r="AT693" s="57"/>
      <c r="AU693" s="1"/>
      <c r="AV693" s="1"/>
      <c r="AW693" s="1"/>
      <c r="AX693" s="1"/>
      <c r="AY693" s="57"/>
      <c r="AZ693" s="1"/>
      <c r="BA693" s="1"/>
      <c r="BB693" s="1"/>
      <c r="BC693" s="57"/>
    </row>
    <row r="694" spans="1:55" s="51" customFormat="1" hidden="1">
      <c r="A694" s="1"/>
      <c r="B694" s="48"/>
      <c r="C694" s="38"/>
      <c r="D694" s="54"/>
      <c r="E694" s="54"/>
      <c r="F694" s="64">
        <f t="shared" si="18"/>
        <v>0</v>
      </c>
      <c r="G694" s="37"/>
      <c r="I694" s="37"/>
      <c r="J694" s="37"/>
      <c r="K694" s="37"/>
      <c r="L694" s="37"/>
      <c r="M694" s="37"/>
      <c r="N694" s="38"/>
      <c r="O694" s="56"/>
      <c r="P694" s="37"/>
      <c r="S694" s="37"/>
      <c r="T694" s="37"/>
      <c r="U694" s="37"/>
      <c r="V694" s="37"/>
      <c r="W694" s="56"/>
      <c r="X694" s="37"/>
      <c r="Y694" s="1"/>
      <c r="Z694" s="57"/>
      <c r="AA694" s="65"/>
      <c r="AB694" s="1"/>
      <c r="AC694" s="1"/>
      <c r="AD694" s="1"/>
      <c r="AE694" s="57"/>
      <c r="AF694" s="1"/>
      <c r="AG694" s="1"/>
      <c r="AH694" s="1"/>
      <c r="AI694" s="1"/>
      <c r="AJ694" s="57"/>
      <c r="AK694" s="1"/>
      <c r="AL694" s="1"/>
      <c r="AM694" s="1"/>
      <c r="AN694" s="1"/>
      <c r="AO694" s="57"/>
      <c r="AP694" s="1"/>
      <c r="AQ694" s="1"/>
      <c r="AR694" s="1"/>
      <c r="AS694" s="1"/>
      <c r="AT694" s="57"/>
      <c r="AU694" s="1"/>
      <c r="AV694" s="1"/>
      <c r="AW694" s="1"/>
      <c r="AX694" s="1"/>
      <c r="AY694" s="57"/>
      <c r="AZ694" s="1"/>
      <c r="BA694" s="1"/>
      <c r="BB694" s="1"/>
      <c r="BC694" s="57"/>
    </row>
    <row r="695" spans="1:55" s="51" customFormat="1" hidden="1">
      <c r="A695" s="1"/>
      <c r="B695" s="48"/>
      <c r="C695" s="38"/>
      <c r="D695" s="54"/>
      <c r="E695" s="54"/>
      <c r="F695" s="64">
        <f t="shared" si="18"/>
        <v>0</v>
      </c>
      <c r="G695" s="37"/>
      <c r="I695" s="37"/>
      <c r="J695" s="37"/>
      <c r="K695" s="37"/>
      <c r="L695" s="37"/>
      <c r="M695" s="37"/>
      <c r="N695" s="38"/>
      <c r="O695" s="56"/>
      <c r="P695" s="37"/>
      <c r="S695" s="37"/>
      <c r="T695" s="37"/>
      <c r="U695" s="37"/>
      <c r="V695" s="37"/>
      <c r="W695" s="56"/>
      <c r="X695" s="37"/>
      <c r="Y695" s="1"/>
      <c r="Z695" s="57"/>
      <c r="AA695" s="65"/>
      <c r="AB695" s="1"/>
      <c r="AC695" s="1"/>
      <c r="AD695" s="1"/>
      <c r="AE695" s="57"/>
      <c r="AF695" s="1"/>
      <c r="AG695" s="1"/>
      <c r="AH695" s="1"/>
      <c r="AI695" s="1"/>
      <c r="AJ695" s="57"/>
      <c r="AK695" s="1"/>
      <c r="AL695" s="1"/>
      <c r="AM695" s="1"/>
      <c r="AN695" s="1"/>
      <c r="AO695" s="57"/>
      <c r="AP695" s="1"/>
      <c r="AQ695" s="1"/>
      <c r="AR695" s="1"/>
      <c r="AS695" s="1"/>
      <c r="AT695" s="57"/>
      <c r="AU695" s="1"/>
      <c r="AV695" s="1"/>
      <c r="AW695" s="1"/>
      <c r="AX695" s="1"/>
      <c r="AY695" s="57"/>
      <c r="AZ695" s="1"/>
      <c r="BA695" s="1"/>
      <c r="BB695" s="1"/>
      <c r="BC695" s="57"/>
    </row>
    <row r="696" spans="1:55" s="51" customFormat="1" hidden="1">
      <c r="A696" s="1"/>
      <c r="B696" s="48"/>
      <c r="C696" s="38"/>
      <c r="D696" s="54"/>
      <c r="E696" s="54"/>
      <c r="F696" s="64">
        <f t="shared" si="18"/>
        <v>0</v>
      </c>
      <c r="G696" s="37"/>
      <c r="I696" s="37"/>
      <c r="J696" s="37"/>
      <c r="K696" s="37"/>
      <c r="L696" s="37"/>
      <c r="M696" s="37"/>
      <c r="N696" s="38"/>
      <c r="O696" s="56"/>
      <c r="P696" s="37"/>
      <c r="S696" s="37"/>
      <c r="T696" s="37"/>
      <c r="U696" s="37"/>
      <c r="V696" s="37"/>
      <c r="W696" s="56"/>
      <c r="X696" s="37"/>
      <c r="Y696" s="1"/>
      <c r="Z696" s="57"/>
      <c r="AA696" s="65"/>
      <c r="AB696" s="1"/>
      <c r="AC696" s="1"/>
      <c r="AD696" s="1"/>
      <c r="AE696" s="57"/>
      <c r="AF696" s="1"/>
      <c r="AG696" s="1"/>
      <c r="AH696" s="1"/>
      <c r="AI696" s="1"/>
      <c r="AJ696" s="57"/>
      <c r="AK696" s="1"/>
      <c r="AL696" s="1"/>
      <c r="AM696" s="1"/>
      <c r="AN696" s="1"/>
      <c r="AO696" s="57"/>
      <c r="AP696" s="1"/>
      <c r="AQ696" s="1"/>
      <c r="AR696" s="1"/>
      <c r="AS696" s="1"/>
      <c r="AT696" s="57"/>
      <c r="AU696" s="1"/>
      <c r="AV696" s="1"/>
      <c r="AW696" s="1"/>
      <c r="AX696" s="1"/>
      <c r="AY696" s="57"/>
      <c r="AZ696" s="1"/>
      <c r="BA696" s="1"/>
      <c r="BB696" s="1"/>
      <c r="BC696" s="57"/>
    </row>
    <row r="697" spans="1:55" s="51" customFormat="1" hidden="1">
      <c r="A697" s="1"/>
      <c r="B697" s="48"/>
      <c r="C697" s="38"/>
      <c r="D697" s="54"/>
      <c r="E697" s="54"/>
      <c r="F697" s="64">
        <f t="shared" si="18"/>
        <v>0</v>
      </c>
      <c r="G697" s="37"/>
      <c r="I697" s="37"/>
      <c r="J697" s="37"/>
      <c r="K697" s="37"/>
      <c r="L697" s="37"/>
      <c r="M697" s="37"/>
      <c r="N697" s="38"/>
      <c r="O697" s="56"/>
      <c r="P697" s="37"/>
      <c r="S697" s="37"/>
      <c r="T697" s="37"/>
      <c r="U697" s="37"/>
      <c r="V697" s="37"/>
      <c r="W697" s="56"/>
      <c r="X697" s="37"/>
      <c r="Y697" s="1"/>
      <c r="Z697" s="57"/>
      <c r="AA697" s="65"/>
      <c r="AB697" s="1"/>
      <c r="AC697" s="1"/>
      <c r="AD697" s="1"/>
      <c r="AE697" s="57"/>
      <c r="AF697" s="1"/>
      <c r="AG697" s="1"/>
      <c r="AH697" s="1"/>
      <c r="AI697" s="1"/>
      <c r="AJ697" s="57"/>
      <c r="AK697" s="1"/>
      <c r="AL697" s="1"/>
      <c r="AM697" s="1"/>
      <c r="AN697" s="1"/>
      <c r="AO697" s="57"/>
      <c r="AP697" s="1"/>
      <c r="AQ697" s="1"/>
      <c r="AR697" s="1"/>
      <c r="AS697" s="1"/>
      <c r="AT697" s="57"/>
      <c r="AU697" s="1"/>
      <c r="AV697" s="1"/>
      <c r="AW697" s="1"/>
      <c r="AX697" s="1"/>
      <c r="AY697" s="57"/>
      <c r="AZ697" s="1"/>
      <c r="BA697" s="1"/>
      <c r="BB697" s="1"/>
      <c r="BC697" s="57"/>
    </row>
    <row r="698" spans="1:55" s="51" customFormat="1" hidden="1">
      <c r="A698" s="1"/>
      <c r="B698" s="48"/>
      <c r="C698" s="38"/>
      <c r="D698" s="54"/>
      <c r="E698" s="54"/>
      <c r="F698" s="64">
        <f t="shared" si="18"/>
        <v>0</v>
      </c>
      <c r="G698" s="37"/>
      <c r="I698" s="37"/>
      <c r="J698" s="37"/>
      <c r="K698" s="37"/>
      <c r="L698" s="37"/>
      <c r="M698" s="37"/>
      <c r="N698" s="38"/>
      <c r="O698" s="56"/>
      <c r="P698" s="37"/>
      <c r="S698" s="37"/>
      <c r="T698" s="37"/>
      <c r="U698" s="37"/>
      <c r="V698" s="37"/>
      <c r="W698" s="56"/>
      <c r="X698" s="37"/>
      <c r="Y698" s="1"/>
      <c r="Z698" s="57"/>
      <c r="AA698" s="65"/>
      <c r="AB698" s="1"/>
      <c r="AC698" s="1"/>
      <c r="AD698" s="1"/>
      <c r="AE698" s="57"/>
      <c r="AF698" s="1"/>
      <c r="AG698" s="1"/>
      <c r="AH698" s="1"/>
      <c r="AI698" s="1"/>
      <c r="AJ698" s="57"/>
      <c r="AK698" s="1"/>
      <c r="AL698" s="1"/>
      <c r="AM698" s="1"/>
      <c r="AN698" s="1"/>
      <c r="AO698" s="57"/>
      <c r="AP698" s="1"/>
      <c r="AQ698" s="1"/>
      <c r="AR698" s="1"/>
      <c r="AS698" s="1"/>
      <c r="AT698" s="57"/>
      <c r="AU698" s="1"/>
      <c r="AV698" s="1"/>
      <c r="AW698" s="1"/>
      <c r="AX698" s="1"/>
      <c r="AY698" s="57"/>
      <c r="AZ698" s="1"/>
      <c r="BA698" s="1"/>
      <c r="BB698" s="1"/>
      <c r="BC698" s="57"/>
    </row>
    <row r="699" spans="1:55" s="51" customFormat="1" hidden="1">
      <c r="A699" s="1"/>
      <c r="B699" s="48"/>
      <c r="C699" s="38"/>
      <c r="D699" s="54"/>
      <c r="E699" s="54"/>
      <c r="F699" s="64">
        <f t="shared" si="18"/>
        <v>0</v>
      </c>
      <c r="G699" s="37"/>
      <c r="I699" s="37"/>
      <c r="J699" s="37"/>
      <c r="K699" s="37"/>
      <c r="L699" s="37"/>
      <c r="M699" s="37"/>
      <c r="N699" s="38"/>
      <c r="O699" s="56"/>
      <c r="P699" s="37"/>
      <c r="S699" s="37"/>
      <c r="T699" s="37"/>
      <c r="U699" s="37"/>
      <c r="V699" s="37"/>
      <c r="W699" s="56"/>
      <c r="X699" s="37"/>
      <c r="Y699" s="1"/>
      <c r="Z699" s="57"/>
      <c r="AA699" s="65"/>
      <c r="AB699" s="1"/>
      <c r="AC699" s="1"/>
      <c r="AD699" s="1"/>
      <c r="AE699" s="57"/>
      <c r="AF699" s="1"/>
      <c r="AG699" s="1"/>
      <c r="AH699" s="1"/>
      <c r="AI699" s="1"/>
      <c r="AJ699" s="57"/>
      <c r="AK699" s="1"/>
      <c r="AL699" s="1"/>
      <c r="AM699" s="1"/>
      <c r="AN699" s="1"/>
      <c r="AO699" s="57"/>
      <c r="AP699" s="1"/>
      <c r="AQ699" s="1"/>
      <c r="AR699" s="1"/>
      <c r="AS699" s="1"/>
      <c r="AT699" s="57"/>
      <c r="AU699" s="1"/>
      <c r="AV699" s="1"/>
      <c r="AW699" s="1"/>
      <c r="AX699" s="1"/>
      <c r="AY699" s="57"/>
      <c r="AZ699" s="1"/>
      <c r="BA699" s="1"/>
      <c r="BB699" s="1"/>
      <c r="BC699" s="57"/>
    </row>
    <row r="700" spans="1:55" s="51" customFormat="1" hidden="1">
      <c r="A700" s="1"/>
      <c r="B700" s="48"/>
      <c r="C700" s="38"/>
      <c r="D700" s="54"/>
      <c r="E700" s="54"/>
      <c r="F700" s="64">
        <f t="shared" si="18"/>
        <v>0</v>
      </c>
      <c r="G700" s="37"/>
      <c r="I700" s="37"/>
      <c r="J700" s="37"/>
      <c r="K700" s="37"/>
      <c r="L700" s="37"/>
      <c r="M700" s="37"/>
      <c r="N700" s="38"/>
      <c r="O700" s="56"/>
      <c r="P700" s="37"/>
      <c r="S700" s="37"/>
      <c r="T700" s="37"/>
      <c r="U700" s="37"/>
      <c r="V700" s="37"/>
      <c r="W700" s="56"/>
      <c r="X700" s="37"/>
      <c r="Y700" s="1"/>
      <c r="Z700" s="57"/>
      <c r="AA700" s="65"/>
      <c r="AB700" s="1"/>
      <c r="AC700" s="1"/>
      <c r="AD700" s="1"/>
      <c r="AE700" s="57"/>
      <c r="AF700" s="1"/>
      <c r="AG700" s="1"/>
      <c r="AH700" s="1"/>
      <c r="AI700" s="1"/>
      <c r="AJ700" s="57"/>
      <c r="AK700" s="1"/>
      <c r="AL700" s="1"/>
      <c r="AM700" s="1"/>
      <c r="AN700" s="1"/>
      <c r="AO700" s="57"/>
      <c r="AP700" s="1"/>
      <c r="AQ700" s="1"/>
      <c r="AR700" s="1"/>
      <c r="AS700" s="1"/>
      <c r="AT700" s="57"/>
      <c r="AU700" s="1"/>
      <c r="AV700" s="1"/>
      <c r="AW700" s="1"/>
      <c r="AX700" s="1"/>
      <c r="AY700" s="57"/>
      <c r="AZ700" s="1"/>
      <c r="BA700" s="1"/>
      <c r="BB700" s="1"/>
      <c r="BC700" s="57"/>
    </row>
    <row r="701" spans="1:55" s="51" customFormat="1" hidden="1">
      <c r="A701" s="1"/>
      <c r="B701" s="48"/>
      <c r="C701" s="38"/>
      <c r="D701" s="54"/>
      <c r="E701" s="54"/>
      <c r="F701" s="64">
        <f t="shared" si="18"/>
        <v>0</v>
      </c>
      <c r="G701" s="37"/>
      <c r="I701" s="37"/>
      <c r="J701" s="37"/>
      <c r="K701" s="37"/>
      <c r="L701" s="37"/>
      <c r="M701" s="37"/>
      <c r="N701" s="38"/>
      <c r="O701" s="56"/>
      <c r="P701" s="37"/>
      <c r="S701" s="37"/>
      <c r="T701" s="37"/>
      <c r="U701" s="37"/>
      <c r="V701" s="37"/>
      <c r="W701" s="56"/>
      <c r="X701" s="37"/>
      <c r="Y701" s="1"/>
      <c r="Z701" s="57"/>
      <c r="AA701" s="65"/>
      <c r="AB701" s="1"/>
      <c r="AC701" s="1"/>
      <c r="AD701" s="1"/>
      <c r="AE701" s="57"/>
      <c r="AF701" s="1"/>
      <c r="AG701" s="1"/>
      <c r="AH701" s="1"/>
      <c r="AI701" s="1"/>
      <c r="AJ701" s="57"/>
      <c r="AK701" s="1"/>
      <c r="AL701" s="1"/>
      <c r="AM701" s="1"/>
      <c r="AN701" s="1"/>
      <c r="AO701" s="57"/>
      <c r="AP701" s="1"/>
      <c r="AQ701" s="1"/>
      <c r="AR701" s="1"/>
      <c r="AS701" s="1"/>
      <c r="AT701" s="57"/>
      <c r="AU701" s="1"/>
      <c r="AV701" s="1"/>
      <c r="AW701" s="1"/>
      <c r="AX701" s="1"/>
      <c r="AY701" s="57"/>
      <c r="AZ701" s="1"/>
      <c r="BA701" s="1"/>
      <c r="BB701" s="1"/>
      <c r="BC701" s="57"/>
    </row>
    <row r="702" spans="1:55" s="51" customFormat="1" hidden="1">
      <c r="A702" s="1"/>
      <c r="B702" s="48"/>
      <c r="C702" s="38"/>
      <c r="D702" s="54"/>
      <c r="E702" s="54"/>
      <c r="F702" s="64">
        <f t="shared" si="18"/>
        <v>0</v>
      </c>
      <c r="G702" s="37"/>
      <c r="I702" s="37"/>
      <c r="J702" s="37"/>
      <c r="K702" s="37"/>
      <c r="L702" s="37"/>
      <c r="M702" s="37"/>
      <c r="N702" s="38"/>
      <c r="O702" s="56"/>
      <c r="P702" s="37"/>
      <c r="S702" s="37"/>
      <c r="T702" s="37"/>
      <c r="U702" s="37"/>
      <c r="V702" s="37"/>
      <c r="W702" s="56"/>
      <c r="X702" s="37"/>
      <c r="Y702" s="1"/>
      <c r="Z702" s="57"/>
      <c r="AA702" s="65"/>
      <c r="AB702" s="1"/>
      <c r="AC702" s="1"/>
      <c r="AD702" s="1"/>
      <c r="AE702" s="57"/>
      <c r="AF702" s="1"/>
      <c r="AG702" s="1"/>
      <c r="AH702" s="1"/>
      <c r="AI702" s="1"/>
      <c r="AJ702" s="57"/>
      <c r="AK702" s="1"/>
      <c r="AL702" s="1"/>
      <c r="AM702" s="1"/>
      <c r="AN702" s="1"/>
      <c r="AO702" s="57"/>
      <c r="AP702" s="1"/>
      <c r="AQ702" s="1"/>
      <c r="AR702" s="1"/>
      <c r="AS702" s="1"/>
      <c r="AT702" s="57"/>
      <c r="AU702" s="1"/>
      <c r="AV702" s="1"/>
      <c r="AW702" s="1"/>
      <c r="AX702" s="1"/>
      <c r="AY702" s="57"/>
      <c r="AZ702" s="1"/>
      <c r="BA702" s="1"/>
      <c r="BB702" s="1"/>
      <c r="BC702" s="57"/>
    </row>
    <row r="703" spans="1:55" s="51" customFormat="1" hidden="1">
      <c r="A703" s="1"/>
      <c r="B703" s="48"/>
      <c r="C703" s="38"/>
      <c r="D703" s="54"/>
      <c r="E703" s="54"/>
      <c r="F703" s="64">
        <f t="shared" si="18"/>
        <v>0</v>
      </c>
      <c r="G703" s="37"/>
      <c r="I703" s="37"/>
      <c r="J703" s="37"/>
      <c r="K703" s="37"/>
      <c r="L703" s="37"/>
      <c r="M703" s="37"/>
      <c r="N703" s="38"/>
      <c r="O703" s="56"/>
      <c r="P703" s="37"/>
      <c r="S703" s="37"/>
      <c r="T703" s="37"/>
      <c r="U703" s="37"/>
      <c r="V703" s="37"/>
      <c r="W703" s="56"/>
      <c r="X703" s="37"/>
      <c r="Y703" s="1"/>
      <c r="Z703" s="57"/>
      <c r="AA703" s="65"/>
      <c r="AB703" s="1"/>
      <c r="AC703" s="1"/>
      <c r="AD703" s="1"/>
      <c r="AE703" s="57"/>
      <c r="AF703" s="1"/>
      <c r="AG703" s="1"/>
      <c r="AH703" s="1"/>
      <c r="AI703" s="1"/>
      <c r="AJ703" s="57"/>
      <c r="AK703" s="1"/>
      <c r="AL703" s="1"/>
      <c r="AM703" s="1"/>
      <c r="AN703" s="1"/>
      <c r="AO703" s="57"/>
      <c r="AP703" s="1"/>
      <c r="AQ703" s="1"/>
      <c r="AR703" s="1"/>
      <c r="AS703" s="1"/>
      <c r="AT703" s="57"/>
      <c r="AU703" s="1"/>
      <c r="AV703" s="1"/>
      <c r="AW703" s="1"/>
      <c r="AX703" s="1"/>
      <c r="AY703" s="57"/>
      <c r="AZ703" s="1"/>
      <c r="BA703" s="1"/>
      <c r="BB703" s="1"/>
      <c r="BC703" s="57"/>
    </row>
    <row r="704" spans="1:55" s="51" customFormat="1" hidden="1">
      <c r="A704" s="1"/>
      <c r="B704" s="48"/>
      <c r="C704" s="38"/>
      <c r="D704" s="54"/>
      <c r="E704" s="54"/>
      <c r="F704" s="64">
        <f t="shared" si="18"/>
        <v>0</v>
      </c>
      <c r="G704" s="37"/>
      <c r="I704" s="37"/>
      <c r="J704" s="37"/>
      <c r="K704" s="37"/>
      <c r="L704" s="37"/>
      <c r="M704" s="37"/>
      <c r="N704" s="38"/>
      <c r="O704" s="56"/>
      <c r="P704" s="37"/>
      <c r="S704" s="37"/>
      <c r="T704" s="37"/>
      <c r="U704" s="37"/>
      <c r="V704" s="37"/>
      <c r="W704" s="56"/>
      <c r="X704" s="37"/>
      <c r="Y704" s="1"/>
      <c r="Z704" s="57"/>
      <c r="AA704" s="65"/>
      <c r="AB704" s="1"/>
      <c r="AC704" s="1"/>
      <c r="AD704" s="1"/>
      <c r="AE704" s="57"/>
      <c r="AF704" s="1"/>
      <c r="AG704" s="1"/>
      <c r="AH704" s="1"/>
      <c r="AI704" s="1"/>
      <c r="AJ704" s="57"/>
      <c r="AK704" s="1"/>
      <c r="AL704" s="1"/>
      <c r="AM704" s="1"/>
      <c r="AN704" s="1"/>
      <c r="AO704" s="57"/>
      <c r="AP704" s="1"/>
      <c r="AQ704" s="1"/>
      <c r="AR704" s="1"/>
      <c r="AS704" s="1"/>
      <c r="AT704" s="57"/>
      <c r="AU704" s="1"/>
      <c r="AV704" s="1"/>
      <c r="AW704" s="1"/>
      <c r="AX704" s="1"/>
      <c r="AY704" s="57"/>
      <c r="AZ704" s="1"/>
      <c r="BA704" s="1"/>
      <c r="BB704" s="1"/>
      <c r="BC704" s="57"/>
    </row>
    <row r="705" spans="1:55" s="51" customFormat="1" hidden="1">
      <c r="A705" s="1"/>
      <c r="B705" s="48"/>
      <c r="C705" s="38"/>
      <c r="D705" s="54"/>
      <c r="E705" s="54"/>
      <c r="F705" s="64">
        <f t="shared" si="18"/>
        <v>0</v>
      </c>
      <c r="G705" s="37"/>
      <c r="I705" s="37"/>
      <c r="J705" s="37"/>
      <c r="K705" s="37"/>
      <c r="L705" s="37"/>
      <c r="M705" s="37"/>
      <c r="N705" s="38"/>
      <c r="O705" s="56"/>
      <c r="P705" s="37"/>
      <c r="S705" s="37"/>
      <c r="T705" s="37"/>
      <c r="U705" s="37"/>
      <c r="V705" s="37"/>
      <c r="W705" s="56"/>
      <c r="X705" s="37"/>
      <c r="Y705" s="1"/>
      <c r="Z705" s="57"/>
      <c r="AA705" s="65"/>
      <c r="AB705" s="1"/>
      <c r="AC705" s="1"/>
      <c r="AD705" s="1"/>
      <c r="AE705" s="57"/>
      <c r="AF705" s="1"/>
      <c r="AG705" s="1"/>
      <c r="AH705" s="1"/>
      <c r="AI705" s="1"/>
      <c r="AJ705" s="57"/>
      <c r="AK705" s="1"/>
      <c r="AL705" s="1"/>
      <c r="AM705" s="1"/>
      <c r="AN705" s="1"/>
      <c r="AO705" s="57"/>
      <c r="AP705" s="1"/>
      <c r="AQ705" s="1"/>
      <c r="AR705" s="1"/>
      <c r="AS705" s="1"/>
      <c r="AT705" s="57"/>
      <c r="AU705" s="1"/>
      <c r="AV705" s="1"/>
      <c r="AW705" s="1"/>
      <c r="AX705" s="1"/>
      <c r="AY705" s="57"/>
      <c r="AZ705" s="1"/>
      <c r="BA705" s="1"/>
      <c r="BB705" s="1"/>
      <c r="BC705" s="57"/>
    </row>
    <row r="706" spans="1:55" s="51" customFormat="1" hidden="1">
      <c r="A706" s="1"/>
      <c r="B706" s="48"/>
      <c r="C706" s="38"/>
      <c r="D706" s="54"/>
      <c r="E706" s="54"/>
      <c r="F706" s="64">
        <f t="shared" si="18"/>
        <v>0</v>
      </c>
      <c r="G706" s="37"/>
      <c r="I706" s="37"/>
      <c r="J706" s="37"/>
      <c r="K706" s="37"/>
      <c r="L706" s="37"/>
      <c r="M706" s="37"/>
      <c r="N706" s="38"/>
      <c r="O706" s="56"/>
      <c r="P706" s="37"/>
      <c r="S706" s="37"/>
      <c r="T706" s="37"/>
      <c r="U706" s="37"/>
      <c r="V706" s="37"/>
      <c r="W706" s="56"/>
      <c r="X706" s="37"/>
      <c r="Y706" s="1"/>
      <c r="Z706" s="57"/>
      <c r="AA706" s="65"/>
      <c r="AB706" s="1"/>
      <c r="AC706" s="1"/>
      <c r="AD706" s="1"/>
      <c r="AE706" s="57"/>
      <c r="AF706" s="1"/>
      <c r="AG706" s="1"/>
      <c r="AH706" s="1"/>
      <c r="AI706" s="1"/>
      <c r="AJ706" s="57"/>
      <c r="AK706" s="1"/>
      <c r="AL706" s="1"/>
      <c r="AM706" s="1"/>
      <c r="AN706" s="1"/>
      <c r="AO706" s="57"/>
      <c r="AP706" s="1"/>
      <c r="AQ706" s="1"/>
      <c r="AR706" s="1"/>
      <c r="AS706" s="1"/>
      <c r="AT706" s="57"/>
      <c r="AU706" s="1"/>
      <c r="AV706" s="1"/>
      <c r="AW706" s="1"/>
      <c r="AX706" s="1"/>
      <c r="AY706" s="57"/>
      <c r="AZ706" s="1"/>
      <c r="BA706" s="1"/>
      <c r="BB706" s="1"/>
      <c r="BC706" s="57"/>
    </row>
    <row r="707" spans="1:55" s="51" customFormat="1" hidden="1">
      <c r="A707" s="1"/>
      <c r="B707" s="48"/>
      <c r="C707" s="38"/>
      <c r="D707" s="54"/>
      <c r="E707" s="54"/>
      <c r="F707" s="64">
        <f t="shared" si="18"/>
        <v>0</v>
      </c>
      <c r="G707" s="37"/>
      <c r="I707" s="37"/>
      <c r="J707" s="37"/>
      <c r="K707" s="37"/>
      <c r="L707" s="37"/>
      <c r="M707" s="37"/>
      <c r="N707" s="38"/>
      <c r="O707" s="56"/>
      <c r="P707" s="37"/>
      <c r="S707" s="37"/>
      <c r="T707" s="37"/>
      <c r="U707" s="37"/>
      <c r="V707" s="37"/>
      <c r="W707" s="56"/>
      <c r="X707" s="37"/>
      <c r="Y707" s="1"/>
      <c r="Z707" s="57"/>
      <c r="AA707" s="65"/>
      <c r="AB707" s="1"/>
      <c r="AC707" s="1"/>
      <c r="AD707" s="1"/>
      <c r="AE707" s="57"/>
      <c r="AF707" s="1"/>
      <c r="AG707" s="1"/>
      <c r="AH707" s="1"/>
      <c r="AI707" s="1"/>
      <c r="AJ707" s="57"/>
      <c r="AK707" s="1"/>
      <c r="AL707" s="1"/>
      <c r="AM707" s="1"/>
      <c r="AN707" s="1"/>
      <c r="AO707" s="57"/>
      <c r="AP707" s="1"/>
      <c r="AQ707" s="1"/>
      <c r="AR707" s="1"/>
      <c r="AS707" s="1"/>
      <c r="AT707" s="57"/>
      <c r="AU707" s="1"/>
      <c r="AV707" s="1"/>
      <c r="AW707" s="1"/>
      <c r="AX707" s="1"/>
      <c r="AY707" s="57"/>
      <c r="AZ707" s="1"/>
      <c r="BA707" s="1"/>
      <c r="BB707" s="1"/>
      <c r="BC707" s="57"/>
    </row>
    <row r="708" spans="1:55" s="51" customFormat="1" hidden="1">
      <c r="A708" s="1"/>
      <c r="B708" s="48"/>
      <c r="C708" s="38"/>
      <c r="D708" s="54"/>
      <c r="E708" s="54"/>
      <c r="F708" s="64">
        <f t="shared" si="18"/>
        <v>0</v>
      </c>
      <c r="G708" s="37"/>
      <c r="I708" s="37"/>
      <c r="J708" s="37"/>
      <c r="K708" s="37"/>
      <c r="L708" s="37"/>
      <c r="M708" s="37"/>
      <c r="N708" s="38"/>
      <c r="O708" s="56"/>
      <c r="P708" s="37"/>
      <c r="S708" s="37"/>
      <c r="T708" s="37"/>
      <c r="U708" s="37"/>
      <c r="V708" s="37"/>
      <c r="W708" s="56"/>
      <c r="X708" s="37"/>
      <c r="Y708" s="1"/>
      <c r="Z708" s="57"/>
      <c r="AA708" s="65"/>
      <c r="AB708" s="1"/>
      <c r="AC708" s="1"/>
      <c r="AD708" s="1"/>
      <c r="AE708" s="57"/>
      <c r="AF708" s="1"/>
      <c r="AG708" s="1"/>
      <c r="AH708" s="1"/>
      <c r="AI708" s="1"/>
      <c r="AJ708" s="57"/>
      <c r="AK708" s="1"/>
      <c r="AL708" s="1"/>
      <c r="AM708" s="1"/>
      <c r="AN708" s="1"/>
      <c r="AO708" s="57"/>
      <c r="AP708" s="1"/>
      <c r="AQ708" s="1"/>
      <c r="AR708" s="1"/>
      <c r="AS708" s="1"/>
      <c r="AT708" s="57"/>
      <c r="AU708" s="1"/>
      <c r="AV708" s="1"/>
      <c r="AW708" s="1"/>
      <c r="AX708" s="1"/>
      <c r="AY708" s="57"/>
      <c r="AZ708" s="1"/>
      <c r="BA708" s="1"/>
      <c r="BB708" s="1"/>
      <c r="BC708" s="57"/>
    </row>
    <row r="709" spans="1:55" s="51" customFormat="1" hidden="1">
      <c r="A709" s="1"/>
      <c r="B709" s="48"/>
      <c r="C709" s="38"/>
      <c r="D709" s="54"/>
      <c r="E709" s="54"/>
      <c r="F709" s="64">
        <f t="shared" si="18"/>
        <v>0</v>
      </c>
      <c r="G709" s="37"/>
      <c r="I709" s="37"/>
      <c r="J709" s="37"/>
      <c r="K709" s="37"/>
      <c r="L709" s="37"/>
      <c r="M709" s="37"/>
      <c r="N709" s="38"/>
      <c r="O709" s="56"/>
      <c r="P709" s="37"/>
      <c r="S709" s="37"/>
      <c r="T709" s="37"/>
      <c r="U709" s="37"/>
      <c r="V709" s="37"/>
      <c r="W709" s="56"/>
      <c r="X709" s="37"/>
      <c r="Y709" s="1"/>
      <c r="Z709" s="57"/>
      <c r="AA709" s="65"/>
      <c r="AB709" s="1"/>
      <c r="AC709" s="1"/>
      <c r="AD709" s="1"/>
      <c r="AE709" s="57"/>
      <c r="AF709" s="1"/>
      <c r="AG709" s="1"/>
      <c r="AH709" s="1"/>
      <c r="AI709" s="1"/>
      <c r="AJ709" s="57"/>
      <c r="AK709" s="1"/>
      <c r="AL709" s="1"/>
      <c r="AM709" s="1"/>
      <c r="AN709" s="1"/>
      <c r="AO709" s="57"/>
      <c r="AP709" s="1"/>
      <c r="AQ709" s="1"/>
      <c r="AR709" s="1"/>
      <c r="AS709" s="1"/>
      <c r="AT709" s="57"/>
      <c r="AU709" s="1"/>
      <c r="AV709" s="1"/>
      <c r="AW709" s="1"/>
      <c r="AX709" s="1"/>
      <c r="AY709" s="57"/>
      <c r="AZ709" s="1"/>
      <c r="BA709" s="1"/>
      <c r="BB709" s="1"/>
      <c r="BC709" s="57"/>
    </row>
    <row r="710" spans="1:55" s="51" customFormat="1" hidden="1">
      <c r="A710" s="1"/>
      <c r="B710" s="48"/>
      <c r="C710" s="38"/>
      <c r="D710" s="54"/>
      <c r="E710" s="54"/>
      <c r="F710" s="64">
        <f t="shared" si="18"/>
        <v>0</v>
      </c>
      <c r="G710" s="37"/>
      <c r="I710" s="37"/>
      <c r="J710" s="37"/>
      <c r="K710" s="37"/>
      <c r="L710" s="37"/>
      <c r="M710" s="37"/>
      <c r="N710" s="38"/>
      <c r="O710" s="56"/>
      <c r="P710" s="37"/>
      <c r="S710" s="37"/>
      <c r="T710" s="37"/>
      <c r="U710" s="37"/>
      <c r="V710" s="37"/>
      <c r="W710" s="56"/>
      <c r="X710" s="37"/>
      <c r="Y710" s="1"/>
      <c r="Z710" s="57"/>
      <c r="AA710" s="65"/>
      <c r="AB710" s="1"/>
      <c r="AC710" s="1"/>
      <c r="AD710" s="1"/>
      <c r="AE710" s="57"/>
      <c r="AF710" s="1"/>
      <c r="AG710" s="1"/>
      <c r="AH710" s="1"/>
      <c r="AI710" s="1"/>
      <c r="AJ710" s="57"/>
      <c r="AK710" s="1"/>
      <c r="AL710" s="1"/>
      <c r="AM710" s="1"/>
      <c r="AN710" s="1"/>
      <c r="AO710" s="57"/>
      <c r="AP710" s="1"/>
      <c r="AQ710" s="1"/>
      <c r="AR710" s="1"/>
      <c r="AS710" s="1"/>
      <c r="AT710" s="57"/>
      <c r="AU710" s="1"/>
      <c r="AV710" s="1"/>
      <c r="AW710" s="1"/>
      <c r="AX710" s="1"/>
      <c r="AY710" s="57"/>
      <c r="AZ710" s="1"/>
      <c r="BA710" s="1"/>
      <c r="BB710" s="1"/>
      <c r="BC710" s="57"/>
    </row>
    <row r="711" spans="1:55" s="51" customFormat="1" hidden="1">
      <c r="A711" s="1"/>
      <c r="B711" s="48"/>
      <c r="C711" s="38"/>
      <c r="D711" s="54"/>
      <c r="E711" s="54"/>
      <c r="F711" s="64">
        <f t="shared" si="18"/>
        <v>0</v>
      </c>
      <c r="G711" s="37"/>
      <c r="I711" s="37"/>
      <c r="J711" s="37"/>
      <c r="K711" s="37"/>
      <c r="L711" s="37"/>
      <c r="M711" s="37"/>
      <c r="N711" s="38"/>
      <c r="O711" s="56"/>
      <c r="P711" s="37"/>
      <c r="S711" s="37"/>
      <c r="T711" s="37"/>
      <c r="U711" s="37"/>
      <c r="V711" s="37"/>
      <c r="W711" s="56"/>
      <c r="X711" s="37"/>
      <c r="Y711" s="1"/>
      <c r="Z711" s="57"/>
      <c r="AA711" s="65"/>
      <c r="AB711" s="1"/>
      <c r="AC711" s="1"/>
      <c r="AD711" s="1"/>
      <c r="AE711" s="57"/>
      <c r="AF711" s="1"/>
      <c r="AG711" s="1"/>
      <c r="AH711" s="1"/>
      <c r="AI711" s="1"/>
      <c r="AJ711" s="57"/>
      <c r="AK711" s="1"/>
      <c r="AL711" s="1"/>
      <c r="AM711" s="1"/>
      <c r="AN711" s="1"/>
      <c r="AO711" s="57"/>
      <c r="AP711" s="1"/>
      <c r="AQ711" s="1"/>
      <c r="AR711" s="1"/>
      <c r="AS711" s="1"/>
      <c r="AT711" s="57"/>
      <c r="AU711" s="1"/>
      <c r="AV711" s="1"/>
      <c r="AW711" s="1"/>
      <c r="AX711" s="1"/>
      <c r="AY711" s="57"/>
      <c r="AZ711" s="1"/>
      <c r="BA711" s="1"/>
      <c r="BB711" s="1"/>
      <c r="BC711" s="57"/>
    </row>
    <row r="712" spans="1:55" s="51" customFormat="1" hidden="1">
      <c r="A712" s="1"/>
      <c r="B712" s="48"/>
      <c r="C712" s="38"/>
      <c r="D712" s="54"/>
      <c r="E712" s="54"/>
      <c r="F712" s="64">
        <f t="shared" si="18"/>
        <v>0</v>
      </c>
      <c r="G712" s="37"/>
      <c r="I712" s="37"/>
      <c r="J712" s="37"/>
      <c r="K712" s="37"/>
      <c r="L712" s="37"/>
      <c r="M712" s="37"/>
      <c r="N712" s="38"/>
      <c r="O712" s="56"/>
      <c r="P712" s="37"/>
      <c r="S712" s="37"/>
      <c r="T712" s="37"/>
      <c r="U712" s="37"/>
      <c r="V712" s="37"/>
      <c r="W712" s="56"/>
      <c r="X712" s="37"/>
      <c r="Y712" s="1"/>
      <c r="Z712" s="57"/>
      <c r="AA712" s="65"/>
      <c r="AB712" s="1"/>
      <c r="AC712" s="1"/>
      <c r="AD712" s="1"/>
      <c r="AE712" s="57"/>
      <c r="AF712" s="1"/>
      <c r="AG712" s="1"/>
      <c r="AH712" s="1"/>
      <c r="AI712" s="1"/>
      <c r="AJ712" s="57"/>
      <c r="AK712" s="1"/>
      <c r="AL712" s="1"/>
      <c r="AM712" s="1"/>
      <c r="AN712" s="1"/>
      <c r="AO712" s="57"/>
      <c r="AP712" s="1"/>
      <c r="AQ712" s="1"/>
      <c r="AR712" s="1"/>
      <c r="AS712" s="1"/>
      <c r="AT712" s="57"/>
      <c r="AU712" s="1"/>
      <c r="AV712" s="1"/>
      <c r="AW712" s="1"/>
      <c r="AX712" s="1"/>
      <c r="AY712" s="57"/>
      <c r="AZ712" s="1"/>
      <c r="BA712" s="1"/>
      <c r="BB712" s="1"/>
      <c r="BC712" s="57"/>
    </row>
    <row r="713" spans="1:55" s="51" customFormat="1" hidden="1">
      <c r="A713" s="1"/>
      <c r="B713" s="48"/>
      <c r="C713" s="38"/>
      <c r="D713" s="54"/>
      <c r="E713" s="54"/>
      <c r="F713" s="64">
        <f t="shared" si="18"/>
        <v>0</v>
      </c>
      <c r="G713" s="37"/>
      <c r="I713" s="37"/>
      <c r="J713" s="37"/>
      <c r="K713" s="37"/>
      <c r="L713" s="37"/>
      <c r="M713" s="37"/>
      <c r="N713" s="38"/>
      <c r="O713" s="56"/>
      <c r="P713" s="37"/>
      <c r="S713" s="37"/>
      <c r="T713" s="37"/>
      <c r="U713" s="37"/>
      <c r="V713" s="37"/>
      <c r="W713" s="56"/>
      <c r="X713" s="37"/>
      <c r="Y713" s="1"/>
      <c r="Z713" s="57"/>
      <c r="AA713" s="65"/>
      <c r="AB713" s="1"/>
      <c r="AC713" s="1"/>
      <c r="AD713" s="1"/>
      <c r="AE713" s="57"/>
      <c r="AF713" s="1"/>
      <c r="AG713" s="1"/>
      <c r="AH713" s="1"/>
      <c r="AI713" s="1"/>
      <c r="AJ713" s="57"/>
      <c r="AK713" s="1"/>
      <c r="AL713" s="1"/>
      <c r="AM713" s="1"/>
      <c r="AN713" s="1"/>
      <c r="AO713" s="57"/>
      <c r="AP713" s="1"/>
      <c r="AQ713" s="1"/>
      <c r="AR713" s="1"/>
      <c r="AS713" s="1"/>
      <c r="AT713" s="57"/>
      <c r="AU713" s="1"/>
      <c r="AV713" s="1"/>
      <c r="AW713" s="1"/>
      <c r="AX713" s="1"/>
      <c r="AY713" s="57"/>
      <c r="AZ713" s="1"/>
      <c r="BA713" s="1"/>
      <c r="BB713" s="1"/>
      <c r="BC713" s="57"/>
    </row>
    <row r="714" spans="1:55" s="51" customFormat="1" hidden="1">
      <c r="A714" s="1"/>
      <c r="B714" s="48"/>
      <c r="C714" s="38"/>
      <c r="D714" s="54"/>
      <c r="E714" s="54"/>
      <c r="F714" s="64">
        <f t="shared" si="18"/>
        <v>0</v>
      </c>
      <c r="G714" s="37"/>
      <c r="I714" s="37"/>
      <c r="J714" s="37"/>
      <c r="K714" s="37"/>
      <c r="L714" s="37"/>
      <c r="M714" s="37"/>
      <c r="N714" s="38"/>
      <c r="O714" s="56"/>
      <c r="P714" s="37"/>
      <c r="S714" s="37"/>
      <c r="T714" s="37"/>
      <c r="U714" s="37"/>
      <c r="V714" s="37"/>
      <c r="W714" s="56"/>
      <c r="X714" s="37"/>
      <c r="Y714" s="1"/>
      <c r="Z714" s="57"/>
      <c r="AA714" s="65"/>
      <c r="AB714" s="1"/>
      <c r="AC714" s="1"/>
      <c r="AD714" s="1"/>
      <c r="AE714" s="57"/>
      <c r="AF714" s="1"/>
      <c r="AG714" s="1"/>
      <c r="AH714" s="1"/>
      <c r="AI714" s="1"/>
      <c r="AJ714" s="57"/>
      <c r="AK714" s="1"/>
      <c r="AL714" s="1"/>
      <c r="AM714" s="1"/>
      <c r="AN714" s="1"/>
      <c r="AO714" s="57"/>
      <c r="AP714" s="1"/>
      <c r="AQ714" s="1"/>
      <c r="AR714" s="1"/>
      <c r="AS714" s="1"/>
      <c r="AT714" s="57"/>
      <c r="AU714" s="1"/>
      <c r="AV714" s="1"/>
      <c r="AW714" s="1"/>
      <c r="AX714" s="1"/>
      <c r="AY714" s="57"/>
      <c r="AZ714" s="1"/>
      <c r="BA714" s="1"/>
      <c r="BB714" s="1"/>
      <c r="BC714" s="57"/>
    </row>
    <row r="715" spans="1:55" s="51" customFormat="1" hidden="1">
      <c r="A715" s="1"/>
      <c r="B715" s="48"/>
      <c r="C715" s="38"/>
      <c r="D715" s="54"/>
      <c r="E715" s="54"/>
      <c r="F715" s="64">
        <f t="shared" si="18"/>
        <v>0</v>
      </c>
      <c r="G715" s="37"/>
      <c r="I715" s="37"/>
      <c r="J715" s="37"/>
      <c r="K715" s="37"/>
      <c r="L715" s="37"/>
      <c r="M715" s="37"/>
      <c r="N715" s="38"/>
      <c r="O715" s="56"/>
      <c r="P715" s="37"/>
      <c r="S715" s="37"/>
      <c r="T715" s="37"/>
      <c r="U715" s="37"/>
      <c r="V715" s="37"/>
      <c r="W715" s="56"/>
      <c r="X715" s="37"/>
      <c r="Y715" s="1"/>
      <c r="Z715" s="57"/>
      <c r="AA715" s="65"/>
      <c r="AB715" s="1"/>
      <c r="AC715" s="1"/>
      <c r="AD715" s="1"/>
      <c r="AE715" s="57"/>
      <c r="AF715" s="1"/>
      <c r="AG715" s="1"/>
      <c r="AH715" s="1"/>
      <c r="AI715" s="1"/>
      <c r="AJ715" s="57"/>
      <c r="AK715" s="1"/>
      <c r="AL715" s="1"/>
      <c r="AM715" s="1"/>
      <c r="AN715" s="1"/>
      <c r="AO715" s="57"/>
      <c r="AP715" s="1"/>
      <c r="AQ715" s="1"/>
      <c r="AR715" s="1"/>
      <c r="AS715" s="1"/>
      <c r="AT715" s="57"/>
      <c r="AU715" s="1"/>
      <c r="AV715" s="1"/>
      <c r="AW715" s="1"/>
      <c r="AX715" s="1"/>
      <c r="AY715" s="57"/>
      <c r="AZ715" s="1"/>
      <c r="BA715" s="1"/>
      <c r="BB715" s="1"/>
      <c r="BC715" s="57"/>
    </row>
    <row r="716" spans="1:55" s="51" customFormat="1" hidden="1">
      <c r="A716" s="1"/>
      <c r="B716" s="48"/>
      <c r="C716" s="38"/>
      <c r="D716" s="54"/>
      <c r="E716" s="54"/>
      <c r="F716" s="64">
        <f t="shared" si="18"/>
        <v>0</v>
      </c>
      <c r="G716" s="37"/>
      <c r="I716" s="37"/>
      <c r="J716" s="37"/>
      <c r="K716" s="37"/>
      <c r="L716" s="37"/>
      <c r="M716" s="37"/>
      <c r="N716" s="38"/>
      <c r="O716" s="56"/>
      <c r="P716" s="37"/>
      <c r="S716" s="37"/>
      <c r="T716" s="37"/>
      <c r="U716" s="37"/>
      <c r="V716" s="37"/>
      <c r="W716" s="56"/>
      <c r="X716" s="37"/>
      <c r="Y716" s="1"/>
      <c r="Z716" s="57"/>
      <c r="AA716" s="65"/>
      <c r="AB716" s="1"/>
      <c r="AC716" s="1"/>
      <c r="AD716" s="1"/>
      <c r="AE716" s="57"/>
      <c r="AF716" s="1"/>
      <c r="AG716" s="1"/>
      <c r="AH716" s="1"/>
      <c r="AI716" s="1"/>
      <c r="AJ716" s="57"/>
      <c r="AK716" s="1"/>
      <c r="AL716" s="1"/>
      <c r="AM716" s="1"/>
      <c r="AN716" s="1"/>
      <c r="AO716" s="57"/>
      <c r="AP716" s="1"/>
      <c r="AQ716" s="1"/>
      <c r="AR716" s="1"/>
      <c r="AS716" s="1"/>
      <c r="AT716" s="57"/>
      <c r="AU716" s="1"/>
      <c r="AV716" s="1"/>
      <c r="AW716" s="1"/>
      <c r="AX716" s="1"/>
      <c r="AY716" s="57"/>
      <c r="AZ716" s="1"/>
      <c r="BA716" s="1"/>
      <c r="BB716" s="1"/>
      <c r="BC716" s="57"/>
    </row>
    <row r="717" spans="1:55" s="51" customFormat="1" hidden="1">
      <c r="A717" s="1"/>
      <c r="B717" s="48"/>
      <c r="C717" s="38"/>
      <c r="D717" s="54"/>
      <c r="E717" s="54"/>
      <c r="F717" s="64">
        <f t="shared" si="18"/>
        <v>0</v>
      </c>
      <c r="G717" s="37"/>
      <c r="I717" s="37"/>
      <c r="J717" s="37"/>
      <c r="K717" s="37"/>
      <c r="L717" s="37"/>
      <c r="M717" s="37"/>
      <c r="N717" s="38"/>
      <c r="O717" s="56"/>
      <c r="P717" s="37"/>
      <c r="S717" s="37"/>
      <c r="T717" s="37"/>
      <c r="U717" s="37"/>
      <c r="V717" s="37"/>
      <c r="W717" s="56"/>
      <c r="X717" s="37"/>
      <c r="Y717" s="1"/>
      <c r="Z717" s="57"/>
      <c r="AA717" s="65"/>
      <c r="AB717" s="1"/>
      <c r="AC717" s="1"/>
      <c r="AD717" s="1"/>
      <c r="AE717" s="57"/>
      <c r="AF717" s="1"/>
      <c r="AG717" s="1"/>
      <c r="AH717" s="1"/>
      <c r="AI717" s="1"/>
      <c r="AJ717" s="57"/>
      <c r="AK717" s="1"/>
      <c r="AL717" s="1"/>
      <c r="AM717" s="1"/>
      <c r="AN717" s="1"/>
      <c r="AO717" s="57"/>
      <c r="AP717" s="1"/>
      <c r="AQ717" s="1"/>
      <c r="AR717" s="1"/>
      <c r="AS717" s="1"/>
      <c r="AT717" s="57"/>
      <c r="AU717" s="1"/>
      <c r="AV717" s="1"/>
      <c r="AW717" s="1"/>
      <c r="AX717" s="1"/>
      <c r="AY717" s="57"/>
      <c r="AZ717" s="1"/>
      <c r="BA717" s="1"/>
      <c r="BB717" s="1"/>
      <c r="BC717" s="57"/>
    </row>
    <row r="718" spans="1:55" s="51" customFormat="1" hidden="1">
      <c r="A718" s="1"/>
      <c r="B718" s="48"/>
      <c r="C718" s="38"/>
      <c r="D718" s="54"/>
      <c r="E718" s="54"/>
      <c r="F718" s="64">
        <f t="shared" si="18"/>
        <v>0</v>
      </c>
      <c r="G718" s="37"/>
      <c r="I718" s="37"/>
      <c r="J718" s="37"/>
      <c r="K718" s="37"/>
      <c r="L718" s="37"/>
      <c r="M718" s="37"/>
      <c r="N718" s="38"/>
      <c r="O718" s="56"/>
      <c r="P718" s="37"/>
      <c r="S718" s="37"/>
      <c r="T718" s="37"/>
      <c r="U718" s="37"/>
      <c r="V718" s="37"/>
      <c r="W718" s="56"/>
      <c r="X718" s="37"/>
      <c r="Y718" s="1"/>
      <c r="Z718" s="57"/>
      <c r="AA718" s="65"/>
      <c r="AB718" s="1"/>
      <c r="AC718" s="1"/>
      <c r="AD718" s="1"/>
      <c r="AE718" s="57"/>
      <c r="AF718" s="1"/>
      <c r="AG718" s="1"/>
      <c r="AH718" s="1"/>
      <c r="AI718" s="1"/>
      <c r="AJ718" s="57"/>
      <c r="AK718" s="1"/>
      <c r="AL718" s="1"/>
      <c r="AM718" s="1"/>
      <c r="AN718" s="1"/>
      <c r="AO718" s="57"/>
      <c r="AP718" s="1"/>
      <c r="AQ718" s="1"/>
      <c r="AR718" s="1"/>
      <c r="AS718" s="1"/>
      <c r="AT718" s="57"/>
      <c r="AU718" s="1"/>
      <c r="AV718" s="1"/>
      <c r="AW718" s="1"/>
      <c r="AX718" s="1"/>
      <c r="AY718" s="57"/>
      <c r="AZ718" s="1"/>
      <c r="BA718" s="1"/>
      <c r="BB718" s="1"/>
      <c r="BC718" s="57"/>
    </row>
    <row r="719" spans="1:55" s="51" customFormat="1" hidden="1">
      <c r="A719" s="1"/>
      <c r="B719" s="48"/>
      <c r="C719" s="38"/>
      <c r="D719" s="54"/>
      <c r="E719" s="54"/>
      <c r="F719" s="64">
        <f t="shared" si="18"/>
        <v>0</v>
      </c>
      <c r="G719" s="37"/>
      <c r="I719" s="37"/>
      <c r="J719" s="37"/>
      <c r="K719" s="37"/>
      <c r="L719" s="37"/>
      <c r="M719" s="37"/>
      <c r="N719" s="38"/>
      <c r="O719" s="56"/>
      <c r="P719" s="37"/>
      <c r="S719" s="37"/>
      <c r="T719" s="37"/>
      <c r="U719" s="37"/>
      <c r="V719" s="37"/>
      <c r="W719" s="56"/>
      <c r="X719" s="37"/>
      <c r="Y719" s="1"/>
      <c r="Z719" s="57"/>
      <c r="AA719" s="65"/>
      <c r="AB719" s="1"/>
      <c r="AC719" s="1"/>
      <c r="AD719" s="1"/>
      <c r="AE719" s="57"/>
      <c r="AF719" s="1"/>
      <c r="AG719" s="1"/>
      <c r="AH719" s="1"/>
      <c r="AI719" s="1"/>
      <c r="AJ719" s="57"/>
      <c r="AK719" s="1"/>
      <c r="AL719" s="1"/>
      <c r="AM719" s="1"/>
      <c r="AN719" s="1"/>
      <c r="AO719" s="57"/>
      <c r="AP719" s="1"/>
      <c r="AQ719" s="1"/>
      <c r="AR719" s="1"/>
      <c r="AS719" s="1"/>
      <c r="AT719" s="57"/>
      <c r="AU719" s="1"/>
      <c r="AV719" s="1"/>
      <c r="AW719" s="1"/>
      <c r="AX719" s="1"/>
      <c r="AY719" s="57"/>
      <c r="AZ719" s="1"/>
      <c r="BA719" s="1"/>
      <c r="BB719" s="1"/>
      <c r="BC719" s="57"/>
    </row>
    <row r="720" spans="1:55" s="51" customFormat="1" hidden="1">
      <c r="A720" s="1"/>
      <c r="B720" s="48"/>
      <c r="C720" s="38"/>
      <c r="D720" s="54"/>
      <c r="E720" s="54"/>
      <c r="F720" s="64">
        <f t="shared" si="18"/>
        <v>0</v>
      </c>
      <c r="G720" s="37"/>
      <c r="I720" s="37"/>
      <c r="J720" s="37"/>
      <c r="K720" s="37"/>
      <c r="L720" s="37"/>
      <c r="M720" s="37"/>
      <c r="N720" s="38"/>
      <c r="O720" s="56"/>
      <c r="P720" s="37"/>
      <c r="S720" s="37"/>
      <c r="T720" s="37"/>
      <c r="U720" s="37"/>
      <c r="V720" s="37"/>
      <c r="W720" s="56"/>
      <c r="X720" s="37"/>
      <c r="Y720" s="1"/>
      <c r="Z720" s="57"/>
      <c r="AA720" s="65"/>
      <c r="AB720" s="1"/>
      <c r="AC720" s="1"/>
      <c r="AD720" s="1"/>
      <c r="AE720" s="57"/>
      <c r="AF720" s="1"/>
      <c r="AG720" s="1"/>
      <c r="AH720" s="1"/>
      <c r="AI720" s="1"/>
      <c r="AJ720" s="57"/>
      <c r="AK720" s="1"/>
      <c r="AL720" s="1"/>
      <c r="AM720" s="1"/>
      <c r="AN720" s="1"/>
      <c r="AO720" s="57"/>
      <c r="AP720" s="1"/>
      <c r="AQ720" s="1"/>
      <c r="AR720" s="1"/>
      <c r="AS720" s="1"/>
      <c r="AT720" s="57"/>
      <c r="AU720" s="1"/>
      <c r="AV720" s="1"/>
      <c r="AW720" s="1"/>
      <c r="AX720" s="1"/>
      <c r="AY720" s="57"/>
      <c r="AZ720" s="1"/>
      <c r="BA720" s="1"/>
      <c r="BB720" s="1"/>
      <c r="BC720" s="57"/>
    </row>
    <row r="721" spans="1:55" s="51" customFormat="1" hidden="1">
      <c r="A721" s="1"/>
      <c r="B721" s="48"/>
      <c r="C721" s="38"/>
      <c r="D721" s="54"/>
      <c r="E721" s="54"/>
      <c r="F721" s="64">
        <f t="shared" si="18"/>
        <v>0</v>
      </c>
      <c r="G721" s="37"/>
      <c r="I721" s="37"/>
      <c r="J721" s="37"/>
      <c r="K721" s="37"/>
      <c r="L721" s="37"/>
      <c r="M721" s="37"/>
      <c r="N721" s="38"/>
      <c r="O721" s="56"/>
      <c r="P721" s="37"/>
      <c r="S721" s="37"/>
      <c r="T721" s="37"/>
      <c r="U721" s="37"/>
      <c r="V721" s="37"/>
      <c r="W721" s="56"/>
      <c r="X721" s="37"/>
      <c r="Y721" s="1"/>
      <c r="Z721" s="57"/>
      <c r="AA721" s="65"/>
      <c r="AB721" s="1"/>
      <c r="AC721" s="1"/>
      <c r="AD721" s="1"/>
      <c r="AE721" s="57"/>
      <c r="AF721" s="1"/>
      <c r="AG721" s="1"/>
      <c r="AH721" s="1"/>
      <c r="AI721" s="1"/>
      <c r="AJ721" s="57"/>
      <c r="AK721" s="1"/>
      <c r="AL721" s="1"/>
      <c r="AM721" s="1"/>
      <c r="AN721" s="1"/>
      <c r="AO721" s="57"/>
      <c r="AP721" s="1"/>
      <c r="AQ721" s="1"/>
      <c r="AR721" s="1"/>
      <c r="AS721" s="1"/>
      <c r="AT721" s="57"/>
      <c r="AU721" s="1"/>
      <c r="AV721" s="1"/>
      <c r="AW721" s="1"/>
      <c r="AX721" s="1"/>
      <c r="AY721" s="57"/>
      <c r="AZ721" s="1"/>
      <c r="BA721" s="1"/>
      <c r="BB721" s="1"/>
      <c r="BC721" s="57"/>
    </row>
    <row r="722" spans="1:55" s="51" customFormat="1" hidden="1">
      <c r="A722" s="1"/>
      <c r="B722" s="48"/>
      <c r="C722" s="38"/>
      <c r="D722" s="54"/>
      <c r="E722" s="54"/>
      <c r="F722" s="64">
        <f t="shared" si="18"/>
        <v>0</v>
      </c>
      <c r="G722" s="37"/>
      <c r="I722" s="37"/>
      <c r="J722" s="37"/>
      <c r="K722" s="37"/>
      <c r="L722" s="37"/>
      <c r="M722" s="37"/>
      <c r="N722" s="38"/>
      <c r="O722" s="56"/>
      <c r="P722" s="37"/>
      <c r="S722" s="37"/>
      <c r="T722" s="37"/>
      <c r="U722" s="37"/>
      <c r="V722" s="37"/>
      <c r="W722" s="56"/>
      <c r="X722" s="37"/>
      <c r="Y722" s="1"/>
      <c r="Z722" s="57"/>
      <c r="AA722" s="65"/>
      <c r="AB722" s="1"/>
      <c r="AC722" s="1"/>
      <c r="AD722" s="1"/>
      <c r="AE722" s="57"/>
      <c r="AF722" s="1"/>
      <c r="AG722" s="1"/>
      <c r="AH722" s="1"/>
      <c r="AI722" s="1"/>
      <c r="AJ722" s="57"/>
      <c r="AK722" s="1"/>
      <c r="AL722" s="1"/>
      <c r="AM722" s="1"/>
      <c r="AN722" s="1"/>
      <c r="AO722" s="57"/>
      <c r="AP722" s="1"/>
      <c r="AQ722" s="1"/>
      <c r="AR722" s="1"/>
      <c r="AS722" s="1"/>
      <c r="AT722" s="57"/>
      <c r="AU722" s="1"/>
      <c r="AV722" s="1"/>
      <c r="AW722" s="1"/>
      <c r="AX722" s="1"/>
      <c r="AY722" s="57"/>
      <c r="AZ722" s="1"/>
      <c r="BA722" s="1"/>
      <c r="BB722" s="1"/>
      <c r="BC722" s="57"/>
    </row>
    <row r="723" spans="1:55" s="51" customFormat="1" hidden="1">
      <c r="A723" s="1"/>
      <c r="B723" s="48"/>
      <c r="C723" s="38"/>
      <c r="D723" s="54"/>
      <c r="E723" s="54"/>
      <c r="F723" s="64">
        <f t="shared" ref="F723:F786" si="19">IF(AND($C723&lt;9,$C723&gt;0),9-$C723,0)</f>
        <v>0</v>
      </c>
      <c r="G723" s="37"/>
      <c r="I723" s="37"/>
      <c r="J723" s="37"/>
      <c r="K723" s="37"/>
      <c r="L723" s="37"/>
      <c r="M723" s="37"/>
      <c r="N723" s="38"/>
      <c r="O723" s="56"/>
      <c r="P723" s="37"/>
      <c r="S723" s="37"/>
      <c r="T723" s="37"/>
      <c r="U723" s="37"/>
      <c r="V723" s="37"/>
      <c r="W723" s="56"/>
      <c r="X723" s="37"/>
      <c r="Y723" s="1"/>
      <c r="Z723" s="57"/>
      <c r="AA723" s="65"/>
      <c r="AB723" s="1"/>
      <c r="AC723" s="1"/>
      <c r="AD723" s="1"/>
      <c r="AE723" s="57"/>
      <c r="AF723" s="1"/>
      <c r="AG723" s="1"/>
      <c r="AH723" s="1"/>
      <c r="AI723" s="1"/>
      <c r="AJ723" s="57"/>
      <c r="AK723" s="1"/>
      <c r="AL723" s="1"/>
      <c r="AM723" s="1"/>
      <c r="AN723" s="1"/>
      <c r="AO723" s="57"/>
      <c r="AP723" s="1"/>
      <c r="AQ723" s="1"/>
      <c r="AR723" s="1"/>
      <c r="AS723" s="1"/>
      <c r="AT723" s="57"/>
      <c r="AU723" s="1"/>
      <c r="AV723" s="1"/>
      <c r="AW723" s="1"/>
      <c r="AX723" s="1"/>
      <c r="AY723" s="57"/>
      <c r="AZ723" s="1"/>
      <c r="BA723" s="1"/>
      <c r="BB723" s="1"/>
      <c r="BC723" s="57"/>
    </row>
    <row r="724" spans="1:55" s="51" customFormat="1" hidden="1">
      <c r="A724" s="1"/>
      <c r="B724" s="48"/>
      <c r="C724" s="38"/>
      <c r="D724" s="54"/>
      <c r="E724" s="54"/>
      <c r="F724" s="64">
        <f t="shared" si="19"/>
        <v>0</v>
      </c>
      <c r="G724" s="37"/>
      <c r="I724" s="37"/>
      <c r="J724" s="37"/>
      <c r="K724" s="37"/>
      <c r="L724" s="37"/>
      <c r="M724" s="37"/>
      <c r="N724" s="38"/>
      <c r="O724" s="56"/>
      <c r="P724" s="37"/>
      <c r="S724" s="37"/>
      <c r="T724" s="37"/>
      <c r="U724" s="37"/>
      <c r="V724" s="37"/>
      <c r="W724" s="56"/>
      <c r="X724" s="37"/>
      <c r="Y724" s="1"/>
      <c r="Z724" s="57"/>
      <c r="AA724" s="65"/>
      <c r="AB724" s="1"/>
      <c r="AC724" s="1"/>
      <c r="AD724" s="1"/>
      <c r="AE724" s="57"/>
      <c r="AF724" s="1"/>
      <c r="AG724" s="1"/>
      <c r="AH724" s="1"/>
      <c r="AI724" s="1"/>
      <c r="AJ724" s="57"/>
      <c r="AK724" s="1"/>
      <c r="AL724" s="1"/>
      <c r="AM724" s="1"/>
      <c r="AN724" s="1"/>
      <c r="AO724" s="57"/>
      <c r="AP724" s="1"/>
      <c r="AQ724" s="1"/>
      <c r="AR724" s="1"/>
      <c r="AS724" s="1"/>
      <c r="AT724" s="57"/>
      <c r="AU724" s="1"/>
      <c r="AV724" s="1"/>
      <c r="AW724" s="1"/>
      <c r="AX724" s="1"/>
      <c r="AY724" s="57"/>
      <c r="AZ724" s="1"/>
      <c r="BA724" s="1"/>
      <c r="BB724" s="1"/>
      <c r="BC724" s="57"/>
    </row>
    <row r="725" spans="1:55" s="51" customFormat="1" hidden="1">
      <c r="A725" s="1"/>
      <c r="B725" s="48"/>
      <c r="C725" s="38"/>
      <c r="D725" s="54"/>
      <c r="E725" s="54"/>
      <c r="F725" s="64">
        <f t="shared" si="19"/>
        <v>0</v>
      </c>
      <c r="G725" s="37"/>
      <c r="I725" s="37"/>
      <c r="J725" s="37"/>
      <c r="K725" s="37"/>
      <c r="L725" s="37"/>
      <c r="M725" s="37"/>
      <c r="N725" s="38"/>
      <c r="O725" s="56"/>
      <c r="P725" s="37"/>
      <c r="S725" s="37"/>
      <c r="T725" s="37"/>
      <c r="U725" s="37"/>
      <c r="V725" s="37"/>
      <c r="W725" s="56"/>
      <c r="X725" s="37"/>
      <c r="Y725" s="1"/>
      <c r="Z725" s="57"/>
      <c r="AA725" s="65"/>
      <c r="AB725" s="1"/>
      <c r="AC725" s="1"/>
      <c r="AD725" s="1"/>
      <c r="AE725" s="57"/>
      <c r="AF725" s="1"/>
      <c r="AG725" s="1"/>
      <c r="AH725" s="1"/>
      <c r="AI725" s="1"/>
      <c r="AJ725" s="57"/>
      <c r="AK725" s="1"/>
      <c r="AL725" s="1"/>
      <c r="AM725" s="1"/>
      <c r="AN725" s="1"/>
      <c r="AO725" s="57"/>
      <c r="AP725" s="1"/>
      <c r="AQ725" s="1"/>
      <c r="AR725" s="1"/>
      <c r="AS725" s="1"/>
      <c r="AT725" s="57"/>
      <c r="AU725" s="1"/>
      <c r="AV725" s="1"/>
      <c r="AW725" s="1"/>
      <c r="AX725" s="1"/>
      <c r="AY725" s="57"/>
      <c r="AZ725" s="1"/>
      <c r="BA725" s="1"/>
      <c r="BB725" s="1"/>
      <c r="BC725" s="57"/>
    </row>
    <row r="726" spans="1:55" s="51" customFormat="1" hidden="1">
      <c r="A726" s="1"/>
      <c r="B726" s="48"/>
      <c r="C726" s="38"/>
      <c r="D726" s="54"/>
      <c r="E726" s="54"/>
      <c r="F726" s="64">
        <f t="shared" si="19"/>
        <v>0</v>
      </c>
      <c r="G726" s="37"/>
      <c r="I726" s="37"/>
      <c r="J726" s="37"/>
      <c r="K726" s="37"/>
      <c r="L726" s="37"/>
      <c r="M726" s="37"/>
      <c r="N726" s="38"/>
      <c r="O726" s="56"/>
      <c r="P726" s="37"/>
      <c r="S726" s="37"/>
      <c r="T726" s="37"/>
      <c r="U726" s="37"/>
      <c r="V726" s="37"/>
      <c r="W726" s="56"/>
      <c r="X726" s="37"/>
      <c r="Y726" s="1"/>
      <c r="Z726" s="57"/>
      <c r="AA726" s="65"/>
      <c r="AB726" s="1"/>
      <c r="AC726" s="1"/>
      <c r="AD726" s="1"/>
      <c r="AE726" s="57"/>
      <c r="AF726" s="1"/>
      <c r="AG726" s="1"/>
      <c r="AH726" s="1"/>
      <c r="AI726" s="1"/>
      <c r="AJ726" s="57"/>
      <c r="AK726" s="1"/>
      <c r="AL726" s="1"/>
      <c r="AM726" s="1"/>
      <c r="AN726" s="1"/>
      <c r="AO726" s="57"/>
      <c r="AP726" s="1"/>
      <c r="AQ726" s="1"/>
      <c r="AR726" s="1"/>
      <c r="AS726" s="1"/>
      <c r="AT726" s="57"/>
      <c r="AU726" s="1"/>
      <c r="AV726" s="1"/>
      <c r="AW726" s="1"/>
      <c r="AX726" s="1"/>
      <c r="AY726" s="57"/>
      <c r="AZ726" s="1"/>
      <c r="BA726" s="1"/>
      <c r="BB726" s="1"/>
      <c r="BC726" s="57"/>
    </row>
    <row r="727" spans="1:55" s="51" customFormat="1" hidden="1">
      <c r="A727" s="1"/>
      <c r="B727" s="48"/>
      <c r="C727" s="38"/>
      <c r="D727" s="54"/>
      <c r="E727" s="54"/>
      <c r="F727" s="64">
        <f t="shared" si="19"/>
        <v>0</v>
      </c>
      <c r="G727" s="37"/>
      <c r="I727" s="37"/>
      <c r="J727" s="37"/>
      <c r="K727" s="37"/>
      <c r="L727" s="37"/>
      <c r="M727" s="37"/>
      <c r="N727" s="38"/>
      <c r="O727" s="56"/>
      <c r="P727" s="37"/>
      <c r="S727" s="37"/>
      <c r="T727" s="37"/>
      <c r="U727" s="37"/>
      <c r="V727" s="37"/>
      <c r="W727" s="56"/>
      <c r="X727" s="37"/>
      <c r="Y727" s="1"/>
      <c r="Z727" s="57"/>
      <c r="AA727" s="65"/>
      <c r="AB727" s="1"/>
      <c r="AC727" s="1"/>
      <c r="AD727" s="1"/>
      <c r="AE727" s="57"/>
      <c r="AF727" s="1"/>
      <c r="AG727" s="1"/>
      <c r="AH727" s="1"/>
      <c r="AI727" s="1"/>
      <c r="AJ727" s="57"/>
      <c r="AK727" s="1"/>
      <c r="AL727" s="1"/>
      <c r="AM727" s="1"/>
      <c r="AN727" s="1"/>
      <c r="AO727" s="57"/>
      <c r="AP727" s="1"/>
      <c r="AQ727" s="1"/>
      <c r="AR727" s="1"/>
      <c r="AS727" s="1"/>
      <c r="AT727" s="57"/>
      <c r="AU727" s="1"/>
      <c r="AV727" s="1"/>
      <c r="AW727" s="1"/>
      <c r="AX727" s="1"/>
      <c r="AY727" s="57"/>
      <c r="AZ727" s="1"/>
      <c r="BA727" s="1"/>
      <c r="BB727" s="1"/>
      <c r="BC727" s="57"/>
    </row>
    <row r="728" spans="1:55" s="51" customFormat="1" hidden="1">
      <c r="A728" s="1"/>
      <c r="B728" s="48"/>
      <c r="C728" s="38"/>
      <c r="D728" s="54"/>
      <c r="E728" s="54"/>
      <c r="F728" s="64">
        <f t="shared" si="19"/>
        <v>0</v>
      </c>
      <c r="G728" s="37"/>
      <c r="I728" s="37"/>
      <c r="J728" s="37"/>
      <c r="K728" s="37"/>
      <c r="L728" s="37"/>
      <c r="M728" s="37"/>
      <c r="N728" s="38"/>
      <c r="O728" s="56"/>
      <c r="P728" s="37"/>
      <c r="S728" s="37"/>
      <c r="T728" s="37"/>
      <c r="U728" s="37"/>
      <c r="V728" s="37"/>
      <c r="W728" s="56"/>
      <c r="X728" s="37"/>
      <c r="Y728" s="1"/>
      <c r="Z728" s="57"/>
      <c r="AA728" s="65"/>
      <c r="AB728" s="1"/>
      <c r="AC728" s="1"/>
      <c r="AD728" s="1"/>
      <c r="AE728" s="57"/>
      <c r="AF728" s="1"/>
      <c r="AG728" s="1"/>
      <c r="AH728" s="1"/>
      <c r="AI728" s="1"/>
      <c r="AJ728" s="57"/>
      <c r="AK728" s="1"/>
      <c r="AL728" s="1"/>
      <c r="AM728" s="1"/>
      <c r="AN728" s="1"/>
      <c r="AO728" s="57"/>
      <c r="AP728" s="1"/>
      <c r="AQ728" s="1"/>
      <c r="AR728" s="1"/>
      <c r="AS728" s="1"/>
      <c r="AT728" s="57"/>
      <c r="AU728" s="1"/>
      <c r="AV728" s="1"/>
      <c r="AW728" s="1"/>
      <c r="AX728" s="1"/>
      <c r="AY728" s="57"/>
      <c r="AZ728" s="1"/>
      <c r="BA728" s="1"/>
      <c r="BB728" s="1"/>
      <c r="BC728" s="57"/>
    </row>
    <row r="729" spans="1:55" s="51" customFormat="1" hidden="1">
      <c r="A729" s="1"/>
      <c r="B729" s="48"/>
      <c r="C729" s="38"/>
      <c r="D729" s="54"/>
      <c r="E729" s="54"/>
      <c r="F729" s="64">
        <f t="shared" si="19"/>
        <v>0</v>
      </c>
      <c r="G729" s="37"/>
      <c r="I729" s="37"/>
      <c r="J729" s="37"/>
      <c r="K729" s="37"/>
      <c r="L729" s="37"/>
      <c r="M729" s="37"/>
      <c r="N729" s="38"/>
      <c r="O729" s="56"/>
      <c r="P729" s="37"/>
      <c r="S729" s="37"/>
      <c r="T729" s="37"/>
      <c r="U729" s="37"/>
      <c r="V729" s="37"/>
      <c r="W729" s="56"/>
      <c r="X729" s="37"/>
      <c r="Y729" s="1"/>
      <c r="Z729" s="57"/>
      <c r="AA729" s="65"/>
      <c r="AB729" s="1"/>
      <c r="AC729" s="1"/>
      <c r="AD729" s="1"/>
      <c r="AE729" s="57"/>
      <c r="AF729" s="1"/>
      <c r="AG729" s="1"/>
      <c r="AH729" s="1"/>
      <c r="AI729" s="1"/>
      <c r="AJ729" s="57"/>
      <c r="AK729" s="1"/>
      <c r="AL729" s="1"/>
      <c r="AM729" s="1"/>
      <c r="AN729" s="1"/>
      <c r="AO729" s="57"/>
      <c r="AP729" s="1"/>
      <c r="AQ729" s="1"/>
      <c r="AR729" s="1"/>
      <c r="AS729" s="1"/>
      <c r="AT729" s="57"/>
      <c r="AU729" s="1"/>
      <c r="AV729" s="1"/>
      <c r="AW729" s="1"/>
      <c r="AX729" s="1"/>
      <c r="AY729" s="57"/>
      <c r="AZ729" s="1"/>
      <c r="BA729" s="1"/>
      <c r="BB729" s="1"/>
      <c r="BC729" s="57"/>
    </row>
    <row r="730" spans="1:55" s="51" customFormat="1" hidden="1">
      <c r="A730" s="1"/>
      <c r="B730" s="48"/>
      <c r="C730" s="38"/>
      <c r="D730" s="54"/>
      <c r="E730" s="54"/>
      <c r="F730" s="64">
        <f t="shared" si="19"/>
        <v>0</v>
      </c>
      <c r="G730" s="37"/>
      <c r="I730" s="37"/>
      <c r="J730" s="37"/>
      <c r="K730" s="37"/>
      <c r="L730" s="37"/>
      <c r="M730" s="37"/>
      <c r="N730" s="38"/>
      <c r="O730" s="56"/>
      <c r="P730" s="37"/>
      <c r="S730" s="37"/>
      <c r="T730" s="37"/>
      <c r="U730" s="37"/>
      <c r="V730" s="37"/>
      <c r="W730" s="56"/>
      <c r="X730" s="37"/>
      <c r="Y730" s="1"/>
      <c r="Z730" s="57"/>
      <c r="AA730" s="65"/>
      <c r="AB730" s="1"/>
      <c r="AC730" s="1"/>
      <c r="AD730" s="1"/>
      <c r="AE730" s="57"/>
      <c r="AF730" s="1"/>
      <c r="AG730" s="1"/>
      <c r="AH730" s="1"/>
      <c r="AI730" s="1"/>
      <c r="AJ730" s="57"/>
      <c r="AK730" s="1"/>
      <c r="AL730" s="1"/>
      <c r="AM730" s="1"/>
      <c r="AN730" s="1"/>
      <c r="AO730" s="57"/>
      <c r="AP730" s="1"/>
      <c r="AQ730" s="1"/>
      <c r="AR730" s="1"/>
      <c r="AS730" s="1"/>
      <c r="AT730" s="57"/>
      <c r="AU730" s="1"/>
      <c r="AV730" s="1"/>
      <c r="AW730" s="1"/>
      <c r="AX730" s="1"/>
      <c r="AY730" s="57"/>
      <c r="AZ730" s="1"/>
      <c r="BA730" s="1"/>
      <c r="BB730" s="1"/>
      <c r="BC730" s="57"/>
    </row>
    <row r="731" spans="1:55" s="51" customFormat="1" hidden="1">
      <c r="A731" s="1"/>
      <c r="B731" s="48"/>
      <c r="C731" s="38"/>
      <c r="D731" s="54"/>
      <c r="E731" s="54"/>
      <c r="F731" s="64">
        <f t="shared" si="19"/>
        <v>0</v>
      </c>
      <c r="G731" s="37"/>
      <c r="I731" s="37"/>
      <c r="J731" s="37"/>
      <c r="K731" s="37"/>
      <c r="L731" s="37"/>
      <c r="M731" s="37"/>
      <c r="N731" s="38"/>
      <c r="O731" s="56"/>
      <c r="P731" s="37"/>
      <c r="S731" s="37"/>
      <c r="T731" s="37"/>
      <c r="U731" s="37"/>
      <c r="V731" s="37"/>
      <c r="W731" s="56"/>
      <c r="X731" s="37"/>
      <c r="Y731" s="1"/>
      <c r="Z731" s="57"/>
      <c r="AA731" s="65"/>
      <c r="AB731" s="1"/>
      <c r="AC731" s="1"/>
      <c r="AD731" s="1"/>
      <c r="AE731" s="57"/>
      <c r="AF731" s="1"/>
      <c r="AG731" s="1"/>
      <c r="AH731" s="1"/>
      <c r="AI731" s="1"/>
      <c r="AJ731" s="57"/>
      <c r="AK731" s="1"/>
      <c r="AL731" s="1"/>
      <c r="AM731" s="1"/>
      <c r="AN731" s="1"/>
      <c r="AO731" s="57"/>
      <c r="AP731" s="1"/>
      <c r="AQ731" s="1"/>
      <c r="AR731" s="1"/>
      <c r="AS731" s="1"/>
      <c r="AT731" s="57"/>
      <c r="AU731" s="1"/>
      <c r="AV731" s="1"/>
      <c r="AW731" s="1"/>
      <c r="AX731" s="1"/>
      <c r="AY731" s="57"/>
      <c r="AZ731" s="1"/>
      <c r="BA731" s="1"/>
      <c r="BB731" s="1"/>
      <c r="BC731" s="57"/>
    </row>
    <row r="732" spans="1:55" s="51" customFormat="1" hidden="1">
      <c r="A732" s="1"/>
      <c r="B732" s="48"/>
      <c r="C732" s="38"/>
      <c r="D732" s="54"/>
      <c r="E732" s="54"/>
      <c r="F732" s="64">
        <f t="shared" si="19"/>
        <v>0</v>
      </c>
      <c r="G732" s="37"/>
      <c r="I732" s="37"/>
      <c r="J732" s="37"/>
      <c r="K732" s="37"/>
      <c r="L732" s="37"/>
      <c r="M732" s="37"/>
      <c r="N732" s="38"/>
      <c r="O732" s="56"/>
      <c r="P732" s="37"/>
      <c r="S732" s="37"/>
      <c r="T732" s="37"/>
      <c r="U732" s="37"/>
      <c r="V732" s="37"/>
      <c r="W732" s="56"/>
      <c r="X732" s="37"/>
      <c r="Y732" s="1"/>
      <c r="Z732" s="57"/>
      <c r="AA732" s="65"/>
      <c r="AB732" s="1"/>
      <c r="AC732" s="1"/>
      <c r="AD732" s="1"/>
      <c r="AE732" s="57"/>
      <c r="AF732" s="1"/>
      <c r="AG732" s="1"/>
      <c r="AH732" s="1"/>
      <c r="AI732" s="1"/>
      <c r="AJ732" s="57"/>
      <c r="AK732" s="1"/>
      <c r="AL732" s="1"/>
      <c r="AM732" s="1"/>
      <c r="AN732" s="1"/>
      <c r="AO732" s="57"/>
      <c r="AP732" s="1"/>
      <c r="AQ732" s="1"/>
      <c r="AR732" s="1"/>
      <c r="AS732" s="1"/>
      <c r="AT732" s="57"/>
      <c r="AU732" s="1"/>
      <c r="AV732" s="1"/>
      <c r="AW732" s="1"/>
      <c r="AX732" s="1"/>
      <c r="AY732" s="57"/>
      <c r="AZ732" s="1"/>
      <c r="BA732" s="1"/>
      <c r="BB732" s="1"/>
      <c r="BC732" s="57"/>
    </row>
    <row r="733" spans="1:55" s="51" customFormat="1" hidden="1">
      <c r="A733" s="1"/>
      <c r="B733" s="48"/>
      <c r="C733" s="38"/>
      <c r="D733" s="54"/>
      <c r="E733" s="54"/>
      <c r="F733" s="64">
        <f t="shared" si="19"/>
        <v>0</v>
      </c>
      <c r="G733" s="37"/>
      <c r="I733" s="37"/>
      <c r="J733" s="37"/>
      <c r="K733" s="37"/>
      <c r="L733" s="37"/>
      <c r="M733" s="37"/>
      <c r="N733" s="38"/>
      <c r="O733" s="56"/>
      <c r="P733" s="37"/>
      <c r="S733" s="37"/>
      <c r="T733" s="37"/>
      <c r="U733" s="37"/>
      <c r="V733" s="37"/>
      <c r="W733" s="56"/>
      <c r="X733" s="37"/>
      <c r="Y733" s="1"/>
      <c r="Z733" s="57"/>
      <c r="AA733" s="65"/>
      <c r="AB733" s="1"/>
      <c r="AC733" s="1"/>
      <c r="AD733" s="1"/>
      <c r="AE733" s="57"/>
      <c r="AF733" s="1"/>
      <c r="AG733" s="1"/>
      <c r="AH733" s="1"/>
      <c r="AI733" s="1"/>
      <c r="AJ733" s="57"/>
      <c r="AK733" s="1"/>
      <c r="AL733" s="1"/>
      <c r="AM733" s="1"/>
      <c r="AN733" s="1"/>
      <c r="AO733" s="57"/>
      <c r="AP733" s="1"/>
      <c r="AQ733" s="1"/>
      <c r="AR733" s="1"/>
      <c r="AS733" s="1"/>
      <c r="AT733" s="57"/>
      <c r="AU733" s="1"/>
      <c r="AV733" s="1"/>
      <c r="AW733" s="1"/>
      <c r="AX733" s="1"/>
      <c r="AY733" s="57"/>
      <c r="AZ733" s="1"/>
      <c r="BA733" s="1"/>
      <c r="BB733" s="1"/>
      <c r="BC733" s="57"/>
    </row>
    <row r="734" spans="1:55" s="51" customFormat="1" hidden="1">
      <c r="A734" s="1"/>
      <c r="B734" s="48"/>
      <c r="C734" s="38"/>
      <c r="D734" s="54"/>
      <c r="E734" s="54"/>
      <c r="F734" s="64">
        <f t="shared" si="19"/>
        <v>0</v>
      </c>
      <c r="G734" s="37"/>
      <c r="I734" s="37"/>
      <c r="J734" s="37"/>
      <c r="K734" s="37"/>
      <c r="L734" s="37"/>
      <c r="M734" s="37"/>
      <c r="N734" s="38"/>
      <c r="O734" s="56"/>
      <c r="P734" s="37"/>
      <c r="S734" s="37"/>
      <c r="T734" s="37"/>
      <c r="U734" s="37"/>
      <c r="V734" s="37"/>
      <c r="W734" s="56"/>
      <c r="X734" s="37"/>
      <c r="Y734" s="1"/>
      <c r="Z734" s="57"/>
      <c r="AA734" s="65"/>
      <c r="AB734" s="1"/>
      <c r="AC734" s="1"/>
      <c r="AD734" s="1"/>
      <c r="AE734" s="57"/>
      <c r="AF734" s="1"/>
      <c r="AG734" s="1"/>
      <c r="AH734" s="1"/>
      <c r="AI734" s="1"/>
      <c r="AJ734" s="57"/>
      <c r="AK734" s="1"/>
      <c r="AL734" s="1"/>
      <c r="AM734" s="1"/>
      <c r="AN734" s="1"/>
      <c r="AO734" s="57"/>
      <c r="AP734" s="1"/>
      <c r="AQ734" s="1"/>
      <c r="AR734" s="1"/>
      <c r="AS734" s="1"/>
      <c r="AT734" s="57"/>
      <c r="AU734" s="1"/>
      <c r="AV734" s="1"/>
      <c r="AW734" s="1"/>
      <c r="AX734" s="1"/>
      <c r="AY734" s="57"/>
      <c r="AZ734" s="1"/>
      <c r="BA734" s="1"/>
      <c r="BB734" s="1"/>
      <c r="BC734" s="57"/>
    </row>
    <row r="735" spans="1:55" s="51" customFormat="1" hidden="1">
      <c r="A735" s="1"/>
      <c r="B735" s="48"/>
      <c r="C735" s="38"/>
      <c r="D735" s="54"/>
      <c r="E735" s="54"/>
      <c r="F735" s="64">
        <f t="shared" si="19"/>
        <v>0</v>
      </c>
      <c r="G735" s="37"/>
      <c r="I735" s="37"/>
      <c r="J735" s="37"/>
      <c r="K735" s="37"/>
      <c r="L735" s="37"/>
      <c r="M735" s="37"/>
      <c r="N735" s="38"/>
      <c r="O735" s="56"/>
      <c r="P735" s="37"/>
      <c r="S735" s="37"/>
      <c r="T735" s="37"/>
      <c r="U735" s="37"/>
      <c r="V735" s="37"/>
      <c r="W735" s="56"/>
      <c r="X735" s="37"/>
      <c r="Y735" s="1"/>
      <c r="Z735" s="57"/>
      <c r="AA735" s="65"/>
      <c r="AB735" s="1"/>
      <c r="AC735" s="1"/>
      <c r="AD735" s="1"/>
      <c r="AE735" s="57"/>
      <c r="AF735" s="1"/>
      <c r="AG735" s="1"/>
      <c r="AH735" s="1"/>
      <c r="AI735" s="1"/>
      <c r="AJ735" s="57"/>
      <c r="AK735" s="1"/>
      <c r="AL735" s="1"/>
      <c r="AM735" s="1"/>
      <c r="AN735" s="1"/>
      <c r="AO735" s="57"/>
      <c r="AP735" s="1"/>
      <c r="AQ735" s="1"/>
      <c r="AR735" s="1"/>
      <c r="AS735" s="1"/>
      <c r="AT735" s="57"/>
      <c r="AU735" s="1"/>
      <c r="AV735" s="1"/>
      <c r="AW735" s="1"/>
      <c r="AX735" s="1"/>
      <c r="AY735" s="57"/>
      <c r="AZ735" s="1"/>
      <c r="BA735" s="1"/>
      <c r="BB735" s="1"/>
      <c r="BC735" s="57"/>
    </row>
    <row r="736" spans="1:55" s="51" customFormat="1" hidden="1">
      <c r="A736" s="1"/>
      <c r="B736" s="48"/>
      <c r="C736" s="38"/>
      <c r="D736" s="54"/>
      <c r="E736" s="54"/>
      <c r="F736" s="64">
        <f t="shared" si="19"/>
        <v>0</v>
      </c>
      <c r="G736" s="37"/>
      <c r="I736" s="37"/>
      <c r="J736" s="37"/>
      <c r="K736" s="37"/>
      <c r="L736" s="37"/>
      <c r="M736" s="37"/>
      <c r="N736" s="38"/>
      <c r="O736" s="56"/>
      <c r="P736" s="37"/>
      <c r="S736" s="37"/>
      <c r="T736" s="37"/>
      <c r="U736" s="37"/>
      <c r="V736" s="37"/>
      <c r="W736" s="56"/>
      <c r="X736" s="37"/>
      <c r="Y736" s="1"/>
      <c r="Z736" s="57"/>
      <c r="AA736" s="65"/>
      <c r="AB736" s="1"/>
      <c r="AC736" s="1"/>
      <c r="AD736" s="1"/>
      <c r="AE736" s="57"/>
      <c r="AF736" s="1"/>
      <c r="AG736" s="1"/>
      <c r="AH736" s="1"/>
      <c r="AI736" s="1"/>
      <c r="AJ736" s="57"/>
      <c r="AK736" s="1"/>
      <c r="AL736" s="1"/>
      <c r="AM736" s="1"/>
      <c r="AN736" s="1"/>
      <c r="AO736" s="57"/>
      <c r="AP736" s="1"/>
      <c r="AQ736" s="1"/>
      <c r="AR736" s="1"/>
      <c r="AS736" s="1"/>
      <c r="AT736" s="57"/>
      <c r="AU736" s="1"/>
      <c r="AV736" s="1"/>
      <c r="AW736" s="1"/>
      <c r="AX736" s="1"/>
      <c r="AY736" s="57"/>
      <c r="AZ736" s="1"/>
      <c r="BA736" s="1"/>
      <c r="BB736" s="1"/>
      <c r="BC736" s="57"/>
    </row>
    <row r="737" spans="1:55" s="51" customFormat="1" hidden="1">
      <c r="A737" s="1"/>
      <c r="B737" s="48"/>
      <c r="C737" s="38"/>
      <c r="D737" s="54"/>
      <c r="E737" s="54"/>
      <c r="F737" s="64">
        <f t="shared" si="19"/>
        <v>0</v>
      </c>
      <c r="G737" s="37"/>
      <c r="I737" s="37"/>
      <c r="J737" s="37"/>
      <c r="K737" s="37"/>
      <c r="L737" s="37"/>
      <c r="M737" s="37"/>
      <c r="N737" s="38"/>
      <c r="O737" s="56"/>
      <c r="P737" s="37"/>
      <c r="S737" s="37"/>
      <c r="T737" s="37"/>
      <c r="U737" s="37"/>
      <c r="V737" s="37"/>
      <c r="W737" s="56"/>
      <c r="X737" s="37"/>
      <c r="Y737" s="1"/>
      <c r="Z737" s="57"/>
      <c r="AA737" s="65"/>
      <c r="AB737" s="1"/>
      <c r="AC737" s="1"/>
      <c r="AD737" s="1"/>
      <c r="AE737" s="57"/>
      <c r="AF737" s="1"/>
      <c r="AG737" s="1"/>
      <c r="AH737" s="1"/>
      <c r="AI737" s="1"/>
      <c r="AJ737" s="57"/>
      <c r="AK737" s="1"/>
      <c r="AL737" s="1"/>
      <c r="AM737" s="1"/>
      <c r="AN737" s="1"/>
      <c r="AO737" s="57"/>
      <c r="AP737" s="1"/>
      <c r="AQ737" s="1"/>
      <c r="AR737" s="1"/>
      <c r="AS737" s="1"/>
      <c r="AT737" s="57"/>
      <c r="AU737" s="1"/>
      <c r="AV737" s="1"/>
      <c r="AW737" s="1"/>
      <c r="AX737" s="1"/>
      <c r="AY737" s="57"/>
      <c r="AZ737" s="1"/>
      <c r="BA737" s="1"/>
      <c r="BB737" s="1"/>
      <c r="BC737" s="57"/>
    </row>
    <row r="738" spans="1:55" s="51" customFormat="1" hidden="1">
      <c r="A738" s="1"/>
      <c r="B738" s="48"/>
      <c r="C738" s="38"/>
      <c r="D738" s="54"/>
      <c r="E738" s="54"/>
      <c r="F738" s="64">
        <f t="shared" si="19"/>
        <v>0</v>
      </c>
      <c r="G738" s="37"/>
      <c r="I738" s="37"/>
      <c r="J738" s="37"/>
      <c r="K738" s="37"/>
      <c r="L738" s="37"/>
      <c r="M738" s="37"/>
      <c r="N738" s="38"/>
      <c r="O738" s="56"/>
      <c r="P738" s="37"/>
      <c r="S738" s="37"/>
      <c r="T738" s="37"/>
      <c r="U738" s="37"/>
      <c r="V738" s="37"/>
      <c r="W738" s="56"/>
      <c r="X738" s="37"/>
      <c r="Y738" s="1"/>
      <c r="Z738" s="57"/>
      <c r="AA738" s="65"/>
      <c r="AB738" s="1"/>
      <c r="AC738" s="1"/>
      <c r="AD738" s="1"/>
      <c r="AE738" s="57"/>
      <c r="AF738" s="1"/>
      <c r="AG738" s="1"/>
      <c r="AH738" s="1"/>
      <c r="AI738" s="1"/>
      <c r="AJ738" s="57"/>
      <c r="AK738" s="1"/>
      <c r="AL738" s="1"/>
      <c r="AM738" s="1"/>
      <c r="AN738" s="1"/>
      <c r="AO738" s="57"/>
      <c r="AP738" s="1"/>
      <c r="AQ738" s="1"/>
      <c r="AR738" s="1"/>
      <c r="AS738" s="1"/>
      <c r="AT738" s="57"/>
      <c r="AU738" s="1"/>
      <c r="AV738" s="1"/>
      <c r="AW738" s="1"/>
      <c r="AX738" s="1"/>
      <c r="AY738" s="57"/>
      <c r="AZ738" s="1"/>
      <c r="BA738" s="1"/>
      <c r="BB738" s="1"/>
      <c r="BC738" s="57"/>
    </row>
    <row r="739" spans="1:55" s="51" customFormat="1" hidden="1">
      <c r="A739" s="1"/>
      <c r="B739" s="48"/>
      <c r="C739" s="38"/>
      <c r="D739" s="54"/>
      <c r="E739" s="54"/>
      <c r="F739" s="64">
        <f t="shared" si="19"/>
        <v>0</v>
      </c>
      <c r="G739" s="37"/>
      <c r="I739" s="37"/>
      <c r="J739" s="37"/>
      <c r="K739" s="37"/>
      <c r="L739" s="37"/>
      <c r="M739" s="37"/>
      <c r="N739" s="38"/>
      <c r="O739" s="56"/>
      <c r="P739" s="37"/>
      <c r="S739" s="37"/>
      <c r="T739" s="37"/>
      <c r="U739" s="37"/>
      <c r="V739" s="37"/>
      <c r="W739" s="56"/>
      <c r="X739" s="37"/>
      <c r="Y739" s="1"/>
      <c r="Z739" s="57"/>
      <c r="AA739" s="65"/>
      <c r="AB739" s="1"/>
      <c r="AC739" s="1"/>
      <c r="AD739" s="1"/>
      <c r="AE739" s="57"/>
      <c r="AF739" s="1"/>
      <c r="AG739" s="1"/>
      <c r="AH739" s="1"/>
      <c r="AI739" s="1"/>
      <c r="AJ739" s="57"/>
      <c r="AK739" s="1"/>
      <c r="AL739" s="1"/>
      <c r="AM739" s="1"/>
      <c r="AN739" s="1"/>
      <c r="AO739" s="57"/>
      <c r="AP739" s="1"/>
      <c r="AQ739" s="1"/>
      <c r="AR739" s="1"/>
      <c r="AS739" s="1"/>
      <c r="AT739" s="57"/>
      <c r="AU739" s="1"/>
      <c r="AV739" s="1"/>
      <c r="AW739" s="1"/>
      <c r="AX739" s="1"/>
      <c r="AY739" s="57"/>
      <c r="AZ739" s="1"/>
      <c r="BA739" s="1"/>
      <c r="BB739" s="1"/>
      <c r="BC739" s="57"/>
    </row>
    <row r="740" spans="1:55" s="51" customFormat="1" hidden="1">
      <c r="A740" s="1"/>
      <c r="B740" s="48"/>
      <c r="C740" s="38"/>
      <c r="D740" s="54"/>
      <c r="E740" s="54"/>
      <c r="F740" s="64">
        <f t="shared" si="19"/>
        <v>0</v>
      </c>
      <c r="G740" s="37"/>
      <c r="I740" s="37"/>
      <c r="J740" s="37"/>
      <c r="K740" s="37"/>
      <c r="L740" s="37"/>
      <c r="M740" s="37"/>
      <c r="N740" s="38"/>
      <c r="O740" s="56"/>
      <c r="P740" s="37"/>
      <c r="S740" s="37"/>
      <c r="T740" s="37"/>
      <c r="U740" s="37"/>
      <c r="V740" s="37"/>
      <c r="W740" s="56"/>
      <c r="X740" s="37"/>
      <c r="Y740" s="1"/>
      <c r="Z740" s="57"/>
      <c r="AA740" s="65"/>
      <c r="AB740" s="1"/>
      <c r="AC740" s="1"/>
      <c r="AD740" s="1"/>
      <c r="AE740" s="57"/>
      <c r="AF740" s="1"/>
      <c r="AG740" s="1"/>
      <c r="AH740" s="1"/>
      <c r="AI740" s="1"/>
      <c r="AJ740" s="57"/>
      <c r="AK740" s="1"/>
      <c r="AL740" s="1"/>
      <c r="AM740" s="1"/>
      <c r="AN740" s="1"/>
      <c r="AO740" s="57"/>
      <c r="AP740" s="1"/>
      <c r="AQ740" s="1"/>
      <c r="AR740" s="1"/>
      <c r="AS740" s="1"/>
      <c r="AT740" s="57"/>
      <c r="AU740" s="1"/>
      <c r="AV740" s="1"/>
      <c r="AW740" s="1"/>
      <c r="AX740" s="1"/>
      <c r="AY740" s="57"/>
      <c r="AZ740" s="1"/>
      <c r="BA740" s="1"/>
      <c r="BB740" s="1"/>
      <c r="BC740" s="57"/>
    </row>
    <row r="741" spans="1:55" s="51" customFormat="1" hidden="1">
      <c r="A741" s="1"/>
      <c r="B741" s="48"/>
      <c r="C741" s="38"/>
      <c r="D741" s="54"/>
      <c r="E741" s="54"/>
      <c r="F741" s="64">
        <f t="shared" si="19"/>
        <v>0</v>
      </c>
      <c r="G741" s="37"/>
      <c r="I741" s="37"/>
      <c r="J741" s="37"/>
      <c r="K741" s="37"/>
      <c r="L741" s="37"/>
      <c r="M741" s="37"/>
      <c r="N741" s="38"/>
      <c r="O741" s="56"/>
      <c r="P741" s="37"/>
      <c r="S741" s="37"/>
      <c r="T741" s="37"/>
      <c r="U741" s="37"/>
      <c r="V741" s="37"/>
      <c r="W741" s="56"/>
      <c r="X741" s="37"/>
      <c r="Y741" s="1"/>
      <c r="Z741" s="57"/>
      <c r="AA741" s="65"/>
      <c r="AB741" s="1"/>
      <c r="AC741" s="1"/>
      <c r="AD741" s="1"/>
      <c r="AE741" s="57"/>
      <c r="AF741" s="1"/>
      <c r="AG741" s="1"/>
      <c r="AH741" s="1"/>
      <c r="AI741" s="1"/>
      <c r="AJ741" s="57"/>
      <c r="AK741" s="1"/>
      <c r="AL741" s="1"/>
      <c r="AM741" s="1"/>
      <c r="AN741" s="1"/>
      <c r="AO741" s="57"/>
      <c r="AP741" s="1"/>
      <c r="AQ741" s="1"/>
      <c r="AR741" s="1"/>
      <c r="AS741" s="1"/>
      <c r="AT741" s="57"/>
      <c r="AU741" s="1"/>
      <c r="AV741" s="1"/>
      <c r="AW741" s="1"/>
      <c r="AX741" s="1"/>
      <c r="AY741" s="57"/>
      <c r="AZ741" s="1"/>
      <c r="BA741" s="1"/>
      <c r="BB741" s="1"/>
      <c r="BC741" s="57"/>
    </row>
    <row r="742" spans="1:55" s="51" customFormat="1" hidden="1">
      <c r="A742" s="1"/>
      <c r="B742" s="48"/>
      <c r="C742" s="38"/>
      <c r="D742" s="54"/>
      <c r="E742" s="54"/>
      <c r="F742" s="64">
        <f t="shared" si="19"/>
        <v>0</v>
      </c>
      <c r="G742" s="37"/>
      <c r="I742" s="37"/>
      <c r="J742" s="37"/>
      <c r="K742" s="37"/>
      <c r="L742" s="37"/>
      <c r="M742" s="37"/>
      <c r="N742" s="38"/>
      <c r="O742" s="56"/>
      <c r="P742" s="37"/>
      <c r="S742" s="37"/>
      <c r="T742" s="37"/>
      <c r="U742" s="37"/>
      <c r="V742" s="37"/>
      <c r="W742" s="56"/>
      <c r="X742" s="37"/>
      <c r="Y742" s="1"/>
      <c r="Z742" s="57"/>
      <c r="AA742" s="65"/>
      <c r="AB742" s="1"/>
      <c r="AC742" s="1"/>
      <c r="AD742" s="1"/>
      <c r="AE742" s="57"/>
      <c r="AF742" s="1"/>
      <c r="AG742" s="1"/>
      <c r="AH742" s="1"/>
      <c r="AI742" s="1"/>
      <c r="AJ742" s="57"/>
      <c r="AK742" s="1"/>
      <c r="AL742" s="1"/>
      <c r="AM742" s="1"/>
      <c r="AN742" s="1"/>
      <c r="AO742" s="57"/>
      <c r="AP742" s="1"/>
      <c r="AQ742" s="1"/>
      <c r="AR742" s="1"/>
      <c r="AS742" s="1"/>
      <c r="AT742" s="57"/>
      <c r="AU742" s="1"/>
      <c r="AV742" s="1"/>
      <c r="AW742" s="1"/>
      <c r="AX742" s="1"/>
      <c r="AY742" s="57"/>
      <c r="AZ742" s="1"/>
      <c r="BA742" s="1"/>
      <c r="BB742" s="1"/>
      <c r="BC742" s="57"/>
    </row>
    <row r="743" spans="1:55" s="51" customFormat="1" hidden="1">
      <c r="A743" s="1"/>
      <c r="B743" s="48"/>
      <c r="C743" s="38"/>
      <c r="D743" s="54"/>
      <c r="E743" s="54"/>
      <c r="F743" s="64">
        <f t="shared" si="19"/>
        <v>0</v>
      </c>
      <c r="G743" s="37"/>
      <c r="I743" s="37"/>
      <c r="J743" s="37"/>
      <c r="K743" s="37"/>
      <c r="L743" s="37"/>
      <c r="M743" s="37"/>
      <c r="N743" s="38"/>
      <c r="O743" s="56"/>
      <c r="P743" s="37"/>
      <c r="S743" s="37"/>
      <c r="T743" s="37"/>
      <c r="U743" s="37"/>
      <c r="V743" s="37"/>
      <c r="W743" s="56"/>
      <c r="X743" s="37"/>
      <c r="Y743" s="1"/>
      <c r="Z743" s="57"/>
      <c r="AA743" s="65"/>
      <c r="AB743" s="1"/>
      <c r="AC743" s="1"/>
      <c r="AD743" s="1"/>
      <c r="AE743" s="57"/>
      <c r="AF743" s="1"/>
      <c r="AG743" s="1"/>
      <c r="AH743" s="1"/>
      <c r="AI743" s="1"/>
      <c r="AJ743" s="57"/>
      <c r="AK743" s="1"/>
      <c r="AL743" s="1"/>
      <c r="AM743" s="1"/>
      <c r="AN743" s="1"/>
      <c r="AO743" s="57"/>
      <c r="AP743" s="1"/>
      <c r="AQ743" s="1"/>
      <c r="AR743" s="1"/>
      <c r="AS743" s="1"/>
      <c r="AT743" s="57"/>
      <c r="AU743" s="1"/>
      <c r="AV743" s="1"/>
      <c r="AW743" s="1"/>
      <c r="AX743" s="1"/>
      <c r="AY743" s="57"/>
      <c r="AZ743" s="1"/>
      <c r="BA743" s="1"/>
      <c r="BB743" s="1"/>
      <c r="BC743" s="57"/>
    </row>
    <row r="744" spans="1:55" s="51" customFormat="1" hidden="1">
      <c r="A744" s="1"/>
      <c r="B744" s="48"/>
      <c r="C744" s="38"/>
      <c r="D744" s="54"/>
      <c r="E744" s="54"/>
      <c r="F744" s="64">
        <f t="shared" si="19"/>
        <v>0</v>
      </c>
      <c r="G744" s="37"/>
      <c r="I744" s="37"/>
      <c r="J744" s="37"/>
      <c r="K744" s="37"/>
      <c r="L744" s="37"/>
      <c r="M744" s="37"/>
      <c r="N744" s="38"/>
      <c r="O744" s="56"/>
      <c r="P744" s="37"/>
      <c r="S744" s="37"/>
      <c r="T744" s="37"/>
      <c r="U744" s="37"/>
      <c r="V744" s="37"/>
      <c r="W744" s="56"/>
      <c r="X744" s="37"/>
      <c r="Y744" s="1"/>
      <c r="Z744" s="57"/>
      <c r="AA744" s="65"/>
      <c r="AB744" s="1"/>
      <c r="AC744" s="1"/>
      <c r="AD744" s="1"/>
      <c r="AE744" s="57"/>
      <c r="AF744" s="1"/>
      <c r="AG744" s="1"/>
      <c r="AH744" s="1"/>
      <c r="AI744" s="1"/>
      <c r="AJ744" s="57"/>
      <c r="AK744" s="1"/>
      <c r="AL744" s="1"/>
      <c r="AM744" s="1"/>
      <c r="AN744" s="1"/>
      <c r="AO744" s="57"/>
      <c r="AP744" s="1"/>
      <c r="AQ744" s="1"/>
      <c r="AR744" s="1"/>
      <c r="AS744" s="1"/>
      <c r="AT744" s="57"/>
      <c r="AU744" s="1"/>
      <c r="AV744" s="1"/>
      <c r="AW744" s="1"/>
      <c r="AX744" s="1"/>
      <c r="AY744" s="57"/>
      <c r="AZ744" s="1"/>
      <c r="BA744" s="1"/>
      <c r="BB744" s="1"/>
      <c r="BC744" s="57"/>
    </row>
    <row r="745" spans="1:55" s="51" customFormat="1" hidden="1">
      <c r="A745" s="1"/>
      <c r="B745" s="48"/>
      <c r="C745" s="38"/>
      <c r="D745" s="54"/>
      <c r="E745" s="54"/>
      <c r="F745" s="64">
        <f t="shared" si="19"/>
        <v>0</v>
      </c>
      <c r="G745" s="37"/>
      <c r="I745" s="37"/>
      <c r="J745" s="37"/>
      <c r="K745" s="37"/>
      <c r="L745" s="37"/>
      <c r="M745" s="37"/>
      <c r="N745" s="38"/>
      <c r="O745" s="56"/>
      <c r="P745" s="37"/>
      <c r="S745" s="37"/>
      <c r="T745" s="37"/>
      <c r="U745" s="37"/>
      <c r="V745" s="37"/>
      <c r="W745" s="56"/>
      <c r="X745" s="37"/>
      <c r="Y745" s="1"/>
      <c r="Z745" s="57"/>
      <c r="AA745" s="65"/>
      <c r="AB745" s="1"/>
      <c r="AC745" s="1"/>
      <c r="AD745" s="1"/>
      <c r="AE745" s="57"/>
      <c r="AF745" s="1"/>
      <c r="AG745" s="1"/>
      <c r="AH745" s="1"/>
      <c r="AI745" s="1"/>
      <c r="AJ745" s="57"/>
      <c r="AK745" s="1"/>
      <c r="AL745" s="1"/>
      <c r="AM745" s="1"/>
      <c r="AN745" s="1"/>
      <c r="AO745" s="57"/>
      <c r="AP745" s="1"/>
      <c r="AQ745" s="1"/>
      <c r="AR745" s="1"/>
      <c r="AS745" s="1"/>
      <c r="AT745" s="57"/>
      <c r="AU745" s="1"/>
      <c r="AV745" s="1"/>
      <c r="AW745" s="1"/>
      <c r="AX745" s="1"/>
      <c r="AY745" s="57"/>
      <c r="AZ745" s="1"/>
      <c r="BA745" s="1"/>
      <c r="BB745" s="1"/>
      <c r="BC745" s="57"/>
    </row>
    <row r="746" spans="1:55" s="51" customFormat="1" hidden="1">
      <c r="A746" s="1"/>
      <c r="B746" s="48"/>
      <c r="C746" s="38"/>
      <c r="D746" s="54"/>
      <c r="E746" s="54"/>
      <c r="F746" s="64">
        <f t="shared" si="19"/>
        <v>0</v>
      </c>
      <c r="G746" s="37"/>
      <c r="I746" s="37"/>
      <c r="J746" s="37"/>
      <c r="K746" s="37"/>
      <c r="L746" s="37"/>
      <c r="M746" s="37"/>
      <c r="N746" s="38"/>
      <c r="O746" s="56"/>
      <c r="P746" s="37"/>
      <c r="S746" s="37"/>
      <c r="T746" s="37"/>
      <c r="U746" s="37"/>
      <c r="V746" s="37"/>
      <c r="W746" s="56"/>
      <c r="X746" s="37"/>
      <c r="Y746" s="1"/>
      <c r="Z746" s="57"/>
      <c r="AA746" s="65"/>
      <c r="AB746" s="1"/>
      <c r="AC746" s="1"/>
      <c r="AD746" s="1"/>
      <c r="AE746" s="57"/>
      <c r="AF746" s="1"/>
      <c r="AG746" s="1"/>
      <c r="AH746" s="1"/>
      <c r="AI746" s="1"/>
      <c r="AJ746" s="57"/>
      <c r="AK746" s="1"/>
      <c r="AL746" s="1"/>
      <c r="AM746" s="1"/>
      <c r="AN746" s="1"/>
      <c r="AO746" s="57"/>
      <c r="AP746" s="1"/>
      <c r="AQ746" s="1"/>
      <c r="AR746" s="1"/>
      <c r="AS746" s="1"/>
      <c r="AT746" s="57"/>
      <c r="AU746" s="1"/>
      <c r="AV746" s="1"/>
      <c r="AW746" s="1"/>
      <c r="AX746" s="1"/>
      <c r="AY746" s="57"/>
      <c r="AZ746" s="1"/>
      <c r="BA746" s="1"/>
      <c r="BB746" s="1"/>
      <c r="BC746" s="57"/>
    </row>
    <row r="747" spans="1:55" s="51" customFormat="1" hidden="1">
      <c r="A747" s="1"/>
      <c r="B747" s="48"/>
      <c r="C747" s="38"/>
      <c r="D747" s="54"/>
      <c r="E747" s="54"/>
      <c r="F747" s="64">
        <f t="shared" si="19"/>
        <v>0</v>
      </c>
      <c r="G747" s="37"/>
      <c r="I747" s="37"/>
      <c r="J747" s="37"/>
      <c r="K747" s="37"/>
      <c r="L747" s="37"/>
      <c r="M747" s="37"/>
      <c r="N747" s="38"/>
      <c r="O747" s="56"/>
      <c r="P747" s="37"/>
      <c r="S747" s="37"/>
      <c r="T747" s="37"/>
      <c r="U747" s="37"/>
      <c r="V747" s="37"/>
      <c r="W747" s="56"/>
      <c r="X747" s="37"/>
      <c r="Y747" s="1"/>
      <c r="Z747" s="57"/>
      <c r="AA747" s="65"/>
      <c r="AB747" s="1"/>
      <c r="AC747" s="1"/>
      <c r="AD747" s="1"/>
      <c r="AE747" s="57"/>
      <c r="AF747" s="1"/>
      <c r="AG747" s="1"/>
      <c r="AH747" s="1"/>
      <c r="AI747" s="1"/>
      <c r="AJ747" s="57"/>
      <c r="AK747" s="1"/>
      <c r="AL747" s="1"/>
      <c r="AM747" s="1"/>
      <c r="AN747" s="1"/>
      <c r="AO747" s="57"/>
      <c r="AP747" s="1"/>
      <c r="AQ747" s="1"/>
      <c r="AR747" s="1"/>
      <c r="AS747" s="1"/>
      <c r="AT747" s="57"/>
      <c r="AU747" s="1"/>
      <c r="AV747" s="1"/>
      <c r="AW747" s="1"/>
      <c r="AX747" s="1"/>
      <c r="AY747" s="57"/>
      <c r="AZ747" s="1"/>
      <c r="BA747" s="1"/>
      <c r="BB747" s="1"/>
      <c r="BC747" s="57"/>
    </row>
    <row r="748" spans="1:55" s="51" customFormat="1" hidden="1">
      <c r="A748" s="1"/>
      <c r="B748" s="48"/>
      <c r="C748" s="38"/>
      <c r="D748" s="54"/>
      <c r="E748" s="54"/>
      <c r="F748" s="64">
        <f t="shared" si="19"/>
        <v>0</v>
      </c>
      <c r="G748" s="37"/>
      <c r="I748" s="37"/>
      <c r="J748" s="37"/>
      <c r="K748" s="37"/>
      <c r="L748" s="37"/>
      <c r="M748" s="37"/>
      <c r="N748" s="38"/>
      <c r="O748" s="56"/>
      <c r="P748" s="37"/>
      <c r="S748" s="37"/>
      <c r="T748" s="37"/>
      <c r="U748" s="37"/>
      <c r="V748" s="37"/>
      <c r="W748" s="56"/>
      <c r="X748" s="37"/>
      <c r="Y748" s="1"/>
      <c r="Z748" s="57"/>
      <c r="AA748" s="65"/>
      <c r="AB748" s="1"/>
      <c r="AC748" s="1"/>
      <c r="AD748" s="1"/>
      <c r="AE748" s="57"/>
      <c r="AF748" s="1"/>
      <c r="AG748" s="1"/>
      <c r="AH748" s="1"/>
      <c r="AI748" s="1"/>
      <c r="AJ748" s="57"/>
      <c r="AK748" s="1"/>
      <c r="AL748" s="1"/>
      <c r="AM748" s="1"/>
      <c r="AN748" s="1"/>
      <c r="AO748" s="57"/>
      <c r="AP748" s="1"/>
      <c r="AQ748" s="1"/>
      <c r="AR748" s="1"/>
      <c r="AS748" s="1"/>
      <c r="AT748" s="57"/>
      <c r="AU748" s="1"/>
      <c r="AV748" s="1"/>
      <c r="AW748" s="1"/>
      <c r="AX748" s="1"/>
      <c r="AY748" s="57"/>
      <c r="AZ748" s="1"/>
      <c r="BA748" s="1"/>
      <c r="BB748" s="1"/>
      <c r="BC748" s="57"/>
    </row>
    <row r="749" spans="1:55" s="51" customFormat="1" hidden="1">
      <c r="A749" s="1"/>
      <c r="B749" s="48"/>
      <c r="C749" s="38"/>
      <c r="D749" s="54"/>
      <c r="E749" s="54"/>
      <c r="F749" s="64">
        <f t="shared" si="19"/>
        <v>0</v>
      </c>
      <c r="G749" s="37"/>
      <c r="I749" s="37"/>
      <c r="J749" s="37"/>
      <c r="K749" s="37"/>
      <c r="L749" s="37"/>
      <c r="M749" s="37"/>
      <c r="N749" s="38"/>
      <c r="O749" s="56"/>
      <c r="P749" s="37"/>
      <c r="S749" s="37"/>
      <c r="T749" s="37"/>
      <c r="U749" s="37"/>
      <c r="V749" s="37"/>
      <c r="W749" s="56"/>
      <c r="X749" s="37"/>
      <c r="Y749" s="1"/>
      <c r="Z749" s="57"/>
      <c r="AA749" s="65"/>
      <c r="AB749" s="1"/>
      <c r="AC749" s="1"/>
      <c r="AD749" s="1"/>
      <c r="AE749" s="57"/>
      <c r="AF749" s="1"/>
      <c r="AG749" s="1"/>
      <c r="AH749" s="1"/>
      <c r="AI749" s="1"/>
      <c r="AJ749" s="57"/>
      <c r="AK749" s="1"/>
      <c r="AL749" s="1"/>
      <c r="AM749" s="1"/>
      <c r="AN749" s="1"/>
      <c r="AO749" s="57"/>
      <c r="AP749" s="1"/>
      <c r="AQ749" s="1"/>
      <c r="AR749" s="1"/>
      <c r="AS749" s="1"/>
      <c r="AT749" s="57"/>
      <c r="AU749" s="1"/>
      <c r="AV749" s="1"/>
      <c r="AW749" s="1"/>
      <c r="AX749" s="1"/>
      <c r="AY749" s="57"/>
      <c r="AZ749" s="1"/>
      <c r="BA749" s="1"/>
      <c r="BB749" s="1"/>
      <c r="BC749" s="57"/>
    </row>
    <row r="750" spans="1:55" s="51" customFormat="1" hidden="1">
      <c r="A750" s="1"/>
      <c r="B750" s="48"/>
      <c r="C750" s="38"/>
      <c r="D750" s="54"/>
      <c r="E750" s="54"/>
      <c r="F750" s="64">
        <f t="shared" si="19"/>
        <v>0</v>
      </c>
      <c r="G750" s="37"/>
      <c r="I750" s="37"/>
      <c r="J750" s="37"/>
      <c r="K750" s="37"/>
      <c r="L750" s="37"/>
      <c r="M750" s="37"/>
      <c r="N750" s="38"/>
      <c r="O750" s="56"/>
      <c r="P750" s="37"/>
      <c r="S750" s="37"/>
      <c r="T750" s="37"/>
      <c r="U750" s="37"/>
      <c r="V750" s="37"/>
      <c r="W750" s="56"/>
      <c r="X750" s="37"/>
      <c r="Y750" s="1"/>
      <c r="Z750" s="57"/>
      <c r="AA750" s="65"/>
      <c r="AB750" s="1"/>
      <c r="AC750" s="1"/>
      <c r="AD750" s="1"/>
      <c r="AE750" s="57"/>
      <c r="AF750" s="1"/>
      <c r="AG750" s="1"/>
      <c r="AH750" s="1"/>
      <c r="AI750" s="1"/>
      <c r="AJ750" s="57"/>
      <c r="AK750" s="1"/>
      <c r="AL750" s="1"/>
      <c r="AM750" s="1"/>
      <c r="AN750" s="1"/>
      <c r="AO750" s="57"/>
      <c r="AP750" s="1"/>
      <c r="AQ750" s="1"/>
      <c r="AR750" s="1"/>
      <c r="AS750" s="1"/>
      <c r="AT750" s="57"/>
      <c r="AU750" s="1"/>
      <c r="AV750" s="1"/>
      <c r="AW750" s="1"/>
      <c r="AX750" s="1"/>
      <c r="AY750" s="57"/>
      <c r="AZ750" s="1"/>
      <c r="BA750" s="1"/>
      <c r="BB750" s="1"/>
      <c r="BC750" s="57"/>
    </row>
    <row r="751" spans="1:55" s="51" customFormat="1" hidden="1">
      <c r="A751" s="1"/>
      <c r="B751" s="48"/>
      <c r="C751" s="38"/>
      <c r="D751" s="54"/>
      <c r="E751" s="54"/>
      <c r="F751" s="64">
        <f t="shared" si="19"/>
        <v>0</v>
      </c>
      <c r="G751" s="37"/>
      <c r="I751" s="37"/>
      <c r="J751" s="37"/>
      <c r="K751" s="37"/>
      <c r="L751" s="37"/>
      <c r="M751" s="37"/>
      <c r="N751" s="38"/>
      <c r="O751" s="56"/>
      <c r="P751" s="37"/>
      <c r="S751" s="37"/>
      <c r="T751" s="37"/>
      <c r="U751" s="37"/>
      <c r="V751" s="37"/>
      <c r="W751" s="56"/>
      <c r="X751" s="37"/>
      <c r="Y751" s="1"/>
      <c r="Z751" s="57"/>
      <c r="AA751" s="65"/>
      <c r="AB751" s="1"/>
      <c r="AC751" s="1"/>
      <c r="AD751" s="1"/>
      <c r="AE751" s="57"/>
      <c r="AF751" s="1"/>
      <c r="AG751" s="1"/>
      <c r="AH751" s="1"/>
      <c r="AI751" s="1"/>
      <c r="AJ751" s="57"/>
      <c r="AK751" s="1"/>
      <c r="AL751" s="1"/>
      <c r="AM751" s="1"/>
      <c r="AN751" s="1"/>
      <c r="AO751" s="57"/>
      <c r="AP751" s="1"/>
      <c r="AQ751" s="1"/>
      <c r="AR751" s="1"/>
      <c r="AS751" s="1"/>
      <c r="AT751" s="57"/>
      <c r="AU751" s="1"/>
      <c r="AV751" s="1"/>
      <c r="AW751" s="1"/>
      <c r="AX751" s="1"/>
      <c r="AY751" s="57"/>
      <c r="AZ751" s="1"/>
      <c r="BA751" s="1"/>
      <c r="BB751" s="1"/>
      <c r="BC751" s="57"/>
    </row>
    <row r="752" spans="1:55" s="51" customFormat="1" hidden="1">
      <c r="A752" s="1"/>
      <c r="B752" s="48"/>
      <c r="C752" s="38"/>
      <c r="D752" s="54"/>
      <c r="E752" s="54"/>
      <c r="F752" s="64">
        <f t="shared" si="19"/>
        <v>0</v>
      </c>
      <c r="G752" s="37"/>
      <c r="I752" s="37"/>
      <c r="J752" s="37"/>
      <c r="K752" s="37"/>
      <c r="L752" s="37"/>
      <c r="M752" s="37"/>
      <c r="N752" s="38"/>
      <c r="O752" s="56"/>
      <c r="P752" s="37"/>
      <c r="S752" s="37"/>
      <c r="T752" s="37"/>
      <c r="U752" s="37"/>
      <c r="V752" s="37"/>
      <c r="W752" s="56"/>
      <c r="X752" s="37"/>
      <c r="Y752" s="1"/>
      <c r="Z752" s="57"/>
      <c r="AA752" s="65"/>
      <c r="AB752" s="1"/>
      <c r="AC752" s="1"/>
      <c r="AD752" s="1"/>
      <c r="AE752" s="57"/>
      <c r="AF752" s="1"/>
      <c r="AG752" s="1"/>
      <c r="AH752" s="1"/>
      <c r="AI752" s="1"/>
      <c r="AJ752" s="57"/>
      <c r="AK752" s="1"/>
      <c r="AL752" s="1"/>
      <c r="AM752" s="1"/>
      <c r="AN752" s="1"/>
      <c r="AO752" s="57"/>
      <c r="AP752" s="1"/>
      <c r="AQ752" s="1"/>
      <c r="AR752" s="1"/>
      <c r="AS752" s="1"/>
      <c r="AT752" s="57"/>
      <c r="AU752" s="1"/>
      <c r="AV752" s="1"/>
      <c r="AW752" s="1"/>
      <c r="AX752" s="1"/>
      <c r="AY752" s="57"/>
      <c r="AZ752" s="1"/>
      <c r="BA752" s="1"/>
      <c r="BB752" s="1"/>
      <c r="BC752" s="57"/>
    </row>
    <row r="753" spans="1:55" s="51" customFormat="1" hidden="1">
      <c r="A753" s="1"/>
      <c r="B753" s="48"/>
      <c r="C753" s="38"/>
      <c r="D753" s="54"/>
      <c r="E753" s="54"/>
      <c r="F753" s="64">
        <f t="shared" si="19"/>
        <v>0</v>
      </c>
      <c r="G753" s="37"/>
      <c r="I753" s="37"/>
      <c r="J753" s="37"/>
      <c r="K753" s="37"/>
      <c r="L753" s="37"/>
      <c r="M753" s="37"/>
      <c r="N753" s="38"/>
      <c r="O753" s="56"/>
      <c r="P753" s="37"/>
      <c r="S753" s="37"/>
      <c r="T753" s="37"/>
      <c r="U753" s="37"/>
      <c r="V753" s="37"/>
      <c r="W753" s="56"/>
      <c r="X753" s="37"/>
      <c r="Y753" s="1"/>
      <c r="Z753" s="57"/>
      <c r="AA753" s="65"/>
      <c r="AB753" s="1"/>
      <c r="AC753" s="1"/>
      <c r="AD753" s="1"/>
      <c r="AE753" s="57"/>
      <c r="AF753" s="1"/>
      <c r="AG753" s="1"/>
      <c r="AH753" s="1"/>
      <c r="AI753" s="1"/>
      <c r="AJ753" s="57"/>
      <c r="AK753" s="1"/>
      <c r="AL753" s="1"/>
      <c r="AM753" s="1"/>
      <c r="AN753" s="1"/>
      <c r="AO753" s="57"/>
      <c r="AP753" s="1"/>
      <c r="AQ753" s="1"/>
      <c r="AR753" s="1"/>
      <c r="AS753" s="1"/>
      <c r="AT753" s="57"/>
      <c r="AU753" s="1"/>
      <c r="AV753" s="1"/>
      <c r="AW753" s="1"/>
      <c r="AX753" s="1"/>
      <c r="AY753" s="57"/>
      <c r="AZ753" s="1"/>
      <c r="BA753" s="1"/>
      <c r="BB753" s="1"/>
      <c r="BC753" s="57"/>
    </row>
    <row r="754" spans="1:55" s="51" customFormat="1" hidden="1">
      <c r="A754" s="1"/>
      <c r="B754" s="48"/>
      <c r="C754" s="38"/>
      <c r="D754" s="54"/>
      <c r="E754" s="54"/>
      <c r="F754" s="64">
        <f t="shared" si="19"/>
        <v>0</v>
      </c>
      <c r="G754" s="37"/>
      <c r="I754" s="37"/>
      <c r="J754" s="37"/>
      <c r="K754" s="37"/>
      <c r="L754" s="37"/>
      <c r="M754" s="37"/>
      <c r="N754" s="38"/>
      <c r="O754" s="56"/>
      <c r="P754" s="37"/>
      <c r="S754" s="37"/>
      <c r="T754" s="37"/>
      <c r="U754" s="37"/>
      <c r="V754" s="37"/>
      <c r="W754" s="56"/>
      <c r="X754" s="37"/>
      <c r="Y754" s="1"/>
      <c r="Z754" s="57"/>
      <c r="AA754" s="65"/>
      <c r="AB754" s="1"/>
      <c r="AC754" s="1"/>
      <c r="AD754" s="1"/>
      <c r="AE754" s="57"/>
      <c r="AF754" s="1"/>
      <c r="AG754" s="1"/>
      <c r="AH754" s="1"/>
      <c r="AI754" s="1"/>
      <c r="AJ754" s="57"/>
      <c r="AK754" s="1"/>
      <c r="AL754" s="1"/>
      <c r="AM754" s="1"/>
      <c r="AN754" s="1"/>
      <c r="AO754" s="57"/>
      <c r="AP754" s="1"/>
      <c r="AQ754" s="1"/>
      <c r="AR754" s="1"/>
      <c r="AS754" s="1"/>
      <c r="AT754" s="57"/>
      <c r="AU754" s="1"/>
      <c r="AV754" s="1"/>
      <c r="AW754" s="1"/>
      <c r="AX754" s="1"/>
      <c r="AY754" s="57"/>
      <c r="AZ754" s="1"/>
      <c r="BA754" s="1"/>
      <c r="BB754" s="1"/>
      <c r="BC754" s="57"/>
    </row>
    <row r="755" spans="1:55" s="51" customFormat="1" hidden="1">
      <c r="A755" s="1"/>
      <c r="B755" s="48"/>
      <c r="C755" s="38"/>
      <c r="D755" s="54"/>
      <c r="E755" s="54"/>
      <c r="F755" s="64">
        <f t="shared" si="19"/>
        <v>0</v>
      </c>
      <c r="G755" s="37"/>
      <c r="I755" s="37"/>
      <c r="J755" s="37"/>
      <c r="K755" s="37"/>
      <c r="L755" s="37"/>
      <c r="M755" s="37"/>
      <c r="N755" s="38"/>
      <c r="O755" s="56"/>
      <c r="P755" s="37"/>
      <c r="S755" s="37"/>
      <c r="T755" s="37"/>
      <c r="U755" s="37"/>
      <c r="V755" s="37"/>
      <c r="W755" s="56"/>
      <c r="X755" s="37"/>
      <c r="Y755" s="1"/>
      <c r="Z755" s="57"/>
      <c r="AA755" s="65"/>
      <c r="AB755" s="1"/>
      <c r="AC755" s="1"/>
      <c r="AD755" s="1"/>
      <c r="AE755" s="57"/>
      <c r="AF755" s="1"/>
      <c r="AG755" s="1"/>
      <c r="AH755" s="1"/>
      <c r="AI755" s="1"/>
      <c r="AJ755" s="57"/>
      <c r="AK755" s="1"/>
      <c r="AL755" s="1"/>
      <c r="AM755" s="1"/>
      <c r="AN755" s="1"/>
      <c r="AO755" s="57"/>
      <c r="AP755" s="1"/>
      <c r="AQ755" s="1"/>
      <c r="AR755" s="1"/>
      <c r="AS755" s="1"/>
      <c r="AT755" s="57"/>
      <c r="AU755" s="1"/>
      <c r="AV755" s="1"/>
      <c r="AW755" s="1"/>
      <c r="AX755" s="1"/>
      <c r="AY755" s="57"/>
      <c r="AZ755" s="1"/>
      <c r="BA755" s="1"/>
      <c r="BB755" s="1"/>
      <c r="BC755" s="57"/>
    </row>
    <row r="756" spans="1:55" s="51" customFormat="1" hidden="1">
      <c r="A756" s="1"/>
      <c r="B756" s="48"/>
      <c r="C756" s="38"/>
      <c r="D756" s="54"/>
      <c r="E756" s="54"/>
      <c r="F756" s="64">
        <f t="shared" si="19"/>
        <v>0</v>
      </c>
      <c r="G756" s="37"/>
      <c r="I756" s="37"/>
      <c r="J756" s="37"/>
      <c r="K756" s="37"/>
      <c r="L756" s="37"/>
      <c r="M756" s="37"/>
      <c r="N756" s="38"/>
      <c r="O756" s="56"/>
      <c r="P756" s="37"/>
      <c r="S756" s="37"/>
      <c r="T756" s="37"/>
      <c r="U756" s="37"/>
      <c r="V756" s="37"/>
      <c r="W756" s="56"/>
      <c r="X756" s="37"/>
      <c r="Y756" s="1"/>
      <c r="Z756" s="57"/>
      <c r="AA756" s="65"/>
      <c r="AB756" s="1"/>
      <c r="AC756" s="1"/>
      <c r="AD756" s="1"/>
      <c r="AE756" s="57"/>
      <c r="AF756" s="1"/>
      <c r="AG756" s="1"/>
      <c r="AH756" s="1"/>
      <c r="AI756" s="1"/>
      <c r="AJ756" s="57"/>
      <c r="AK756" s="1"/>
      <c r="AL756" s="1"/>
      <c r="AM756" s="1"/>
      <c r="AN756" s="1"/>
      <c r="AO756" s="57"/>
      <c r="AP756" s="1"/>
      <c r="AQ756" s="1"/>
      <c r="AR756" s="1"/>
      <c r="AS756" s="1"/>
      <c r="AT756" s="57"/>
      <c r="AU756" s="1"/>
      <c r="AV756" s="1"/>
      <c r="AW756" s="1"/>
      <c r="AX756" s="1"/>
      <c r="AY756" s="57"/>
      <c r="AZ756" s="1"/>
      <c r="BA756" s="1"/>
      <c r="BB756" s="1"/>
      <c r="BC756" s="57"/>
    </row>
    <row r="757" spans="1:55" s="51" customFormat="1" hidden="1">
      <c r="A757" s="1"/>
      <c r="B757" s="48"/>
      <c r="C757" s="38"/>
      <c r="D757" s="54"/>
      <c r="E757" s="54"/>
      <c r="F757" s="64">
        <f t="shared" si="19"/>
        <v>0</v>
      </c>
      <c r="G757" s="37"/>
      <c r="I757" s="37"/>
      <c r="J757" s="37"/>
      <c r="K757" s="37"/>
      <c r="L757" s="37"/>
      <c r="M757" s="37"/>
      <c r="N757" s="38"/>
      <c r="O757" s="56"/>
      <c r="P757" s="37"/>
      <c r="S757" s="37"/>
      <c r="T757" s="37"/>
      <c r="U757" s="37"/>
      <c r="V757" s="37"/>
      <c r="W757" s="56"/>
      <c r="X757" s="37"/>
      <c r="Y757" s="1"/>
      <c r="Z757" s="57"/>
      <c r="AA757" s="65"/>
      <c r="AB757" s="1"/>
      <c r="AC757" s="1"/>
      <c r="AD757" s="1"/>
      <c r="AE757" s="57"/>
      <c r="AF757" s="1"/>
      <c r="AG757" s="1"/>
      <c r="AH757" s="1"/>
      <c r="AI757" s="1"/>
      <c r="AJ757" s="57"/>
      <c r="AK757" s="1"/>
      <c r="AL757" s="1"/>
      <c r="AM757" s="1"/>
      <c r="AN757" s="1"/>
      <c r="AO757" s="57"/>
      <c r="AP757" s="1"/>
      <c r="AQ757" s="1"/>
      <c r="AR757" s="1"/>
      <c r="AS757" s="1"/>
      <c r="AT757" s="57"/>
      <c r="AU757" s="1"/>
      <c r="AV757" s="1"/>
      <c r="AW757" s="1"/>
      <c r="AX757" s="1"/>
      <c r="AY757" s="57"/>
      <c r="AZ757" s="1"/>
      <c r="BA757" s="1"/>
      <c r="BB757" s="1"/>
      <c r="BC757" s="57"/>
    </row>
    <row r="758" spans="1:55" s="51" customFormat="1" hidden="1">
      <c r="A758" s="1"/>
      <c r="B758" s="48"/>
      <c r="C758" s="38"/>
      <c r="D758" s="54"/>
      <c r="E758" s="54"/>
      <c r="F758" s="64">
        <f t="shared" si="19"/>
        <v>0</v>
      </c>
      <c r="G758" s="37"/>
      <c r="I758" s="37"/>
      <c r="J758" s="37"/>
      <c r="K758" s="37"/>
      <c r="L758" s="37"/>
      <c r="M758" s="37"/>
      <c r="N758" s="38"/>
      <c r="O758" s="56"/>
      <c r="P758" s="37"/>
      <c r="S758" s="37"/>
      <c r="T758" s="37"/>
      <c r="U758" s="37"/>
      <c r="V758" s="37"/>
      <c r="W758" s="56"/>
      <c r="X758" s="37"/>
      <c r="Y758" s="1"/>
      <c r="Z758" s="57"/>
      <c r="AA758" s="65"/>
      <c r="AB758" s="1"/>
      <c r="AC758" s="1"/>
      <c r="AD758" s="1"/>
      <c r="AE758" s="57"/>
      <c r="AF758" s="1"/>
      <c r="AG758" s="1"/>
      <c r="AH758" s="1"/>
      <c r="AI758" s="1"/>
      <c r="AJ758" s="57"/>
      <c r="AK758" s="1"/>
      <c r="AL758" s="1"/>
      <c r="AM758" s="1"/>
      <c r="AN758" s="1"/>
      <c r="AO758" s="57"/>
      <c r="AP758" s="1"/>
      <c r="AQ758" s="1"/>
      <c r="AR758" s="1"/>
      <c r="AS758" s="1"/>
      <c r="AT758" s="57"/>
      <c r="AU758" s="1"/>
      <c r="AV758" s="1"/>
      <c r="AW758" s="1"/>
      <c r="AX758" s="1"/>
      <c r="AY758" s="57"/>
      <c r="AZ758" s="1"/>
      <c r="BA758" s="1"/>
      <c r="BB758" s="1"/>
      <c r="BC758" s="57"/>
    </row>
    <row r="759" spans="1:55" s="51" customFormat="1" hidden="1">
      <c r="A759" s="1"/>
      <c r="B759" s="48"/>
      <c r="C759" s="38"/>
      <c r="D759" s="54"/>
      <c r="E759" s="54"/>
      <c r="F759" s="64">
        <f t="shared" si="19"/>
        <v>0</v>
      </c>
      <c r="G759" s="37"/>
      <c r="I759" s="37"/>
      <c r="J759" s="37"/>
      <c r="K759" s="37"/>
      <c r="L759" s="37"/>
      <c r="M759" s="37"/>
      <c r="N759" s="38"/>
      <c r="O759" s="56"/>
      <c r="P759" s="37"/>
      <c r="S759" s="37"/>
      <c r="T759" s="37"/>
      <c r="U759" s="37"/>
      <c r="V759" s="37"/>
      <c r="W759" s="56"/>
      <c r="X759" s="37"/>
      <c r="Y759" s="1"/>
      <c r="Z759" s="57"/>
      <c r="AA759" s="65"/>
      <c r="AB759" s="1"/>
      <c r="AC759" s="1"/>
      <c r="AD759" s="1"/>
      <c r="AE759" s="57"/>
      <c r="AF759" s="1"/>
      <c r="AG759" s="1"/>
      <c r="AH759" s="1"/>
      <c r="AI759" s="1"/>
      <c r="AJ759" s="57"/>
      <c r="AK759" s="1"/>
      <c r="AL759" s="1"/>
      <c r="AM759" s="1"/>
      <c r="AN759" s="1"/>
      <c r="AO759" s="57"/>
      <c r="AP759" s="1"/>
      <c r="AQ759" s="1"/>
      <c r="AR759" s="1"/>
      <c r="AS759" s="1"/>
      <c r="AT759" s="57"/>
      <c r="AU759" s="1"/>
      <c r="AV759" s="1"/>
      <c r="AW759" s="1"/>
      <c r="AX759" s="1"/>
      <c r="AY759" s="57"/>
      <c r="AZ759" s="1"/>
      <c r="BA759" s="1"/>
      <c r="BB759" s="1"/>
      <c r="BC759" s="57"/>
    </row>
    <row r="760" spans="1:55" s="51" customFormat="1" hidden="1">
      <c r="A760" s="1"/>
      <c r="B760" s="48"/>
      <c r="C760" s="38"/>
      <c r="D760" s="54"/>
      <c r="E760" s="54"/>
      <c r="F760" s="64">
        <f t="shared" si="19"/>
        <v>0</v>
      </c>
      <c r="G760" s="37"/>
      <c r="I760" s="37"/>
      <c r="J760" s="37"/>
      <c r="K760" s="37"/>
      <c r="L760" s="37"/>
      <c r="M760" s="37"/>
      <c r="N760" s="38"/>
      <c r="O760" s="56"/>
      <c r="P760" s="37"/>
      <c r="S760" s="37"/>
      <c r="T760" s="37"/>
      <c r="U760" s="37"/>
      <c r="V760" s="37"/>
      <c r="W760" s="56"/>
      <c r="X760" s="37"/>
      <c r="Y760" s="1"/>
      <c r="Z760" s="57"/>
      <c r="AA760" s="65"/>
      <c r="AB760" s="1"/>
      <c r="AC760" s="1"/>
      <c r="AD760" s="1"/>
      <c r="AE760" s="57"/>
      <c r="AF760" s="1"/>
      <c r="AG760" s="1"/>
      <c r="AH760" s="1"/>
      <c r="AI760" s="1"/>
      <c r="AJ760" s="57"/>
      <c r="AK760" s="1"/>
      <c r="AL760" s="1"/>
      <c r="AM760" s="1"/>
      <c r="AN760" s="1"/>
      <c r="AO760" s="57"/>
      <c r="AP760" s="1"/>
      <c r="AQ760" s="1"/>
      <c r="AR760" s="1"/>
      <c r="AS760" s="1"/>
      <c r="AT760" s="57"/>
      <c r="AU760" s="1"/>
      <c r="AV760" s="1"/>
      <c r="AW760" s="1"/>
      <c r="AX760" s="1"/>
      <c r="AY760" s="57"/>
      <c r="AZ760" s="1"/>
      <c r="BA760" s="1"/>
      <c r="BB760" s="1"/>
      <c r="BC760" s="57"/>
    </row>
    <row r="761" spans="1:55" s="51" customFormat="1" hidden="1">
      <c r="A761" s="1"/>
      <c r="B761" s="48"/>
      <c r="C761" s="38"/>
      <c r="D761" s="54"/>
      <c r="E761" s="54"/>
      <c r="F761" s="64">
        <f t="shared" si="19"/>
        <v>0</v>
      </c>
      <c r="G761" s="37"/>
      <c r="I761" s="37"/>
      <c r="J761" s="37"/>
      <c r="K761" s="37"/>
      <c r="L761" s="37"/>
      <c r="M761" s="37"/>
      <c r="N761" s="38"/>
      <c r="O761" s="56"/>
      <c r="P761" s="37"/>
      <c r="S761" s="37"/>
      <c r="T761" s="37"/>
      <c r="U761" s="37"/>
      <c r="V761" s="37"/>
      <c r="W761" s="56"/>
      <c r="X761" s="37"/>
      <c r="Y761" s="1"/>
      <c r="Z761" s="57"/>
      <c r="AA761" s="65"/>
      <c r="AB761" s="1"/>
      <c r="AC761" s="1"/>
      <c r="AD761" s="1"/>
      <c r="AE761" s="57"/>
      <c r="AF761" s="1"/>
      <c r="AG761" s="1"/>
      <c r="AH761" s="1"/>
      <c r="AI761" s="1"/>
      <c r="AJ761" s="57"/>
      <c r="AK761" s="1"/>
      <c r="AL761" s="1"/>
      <c r="AM761" s="1"/>
      <c r="AN761" s="1"/>
      <c r="AO761" s="57"/>
      <c r="AP761" s="1"/>
      <c r="AQ761" s="1"/>
      <c r="AR761" s="1"/>
      <c r="AS761" s="1"/>
      <c r="AT761" s="57"/>
      <c r="AU761" s="1"/>
      <c r="AV761" s="1"/>
      <c r="AW761" s="1"/>
      <c r="AX761" s="1"/>
      <c r="AY761" s="57"/>
      <c r="AZ761" s="1"/>
      <c r="BA761" s="1"/>
      <c r="BB761" s="1"/>
      <c r="BC761" s="57"/>
    </row>
    <row r="762" spans="1:55" s="51" customFormat="1" hidden="1">
      <c r="A762" s="1"/>
      <c r="B762" s="48"/>
      <c r="C762" s="38"/>
      <c r="D762" s="54"/>
      <c r="E762" s="54"/>
      <c r="F762" s="64">
        <f t="shared" si="19"/>
        <v>0</v>
      </c>
      <c r="G762" s="37"/>
      <c r="I762" s="37"/>
      <c r="J762" s="37"/>
      <c r="K762" s="37"/>
      <c r="L762" s="37"/>
      <c r="M762" s="37"/>
      <c r="N762" s="38"/>
      <c r="O762" s="56"/>
      <c r="P762" s="37"/>
      <c r="S762" s="37"/>
      <c r="T762" s="37"/>
      <c r="U762" s="37"/>
      <c r="V762" s="37"/>
      <c r="W762" s="56"/>
      <c r="X762" s="37"/>
      <c r="Y762" s="1"/>
      <c r="Z762" s="57"/>
      <c r="AA762" s="65"/>
      <c r="AB762" s="1"/>
      <c r="AC762" s="1"/>
      <c r="AD762" s="1"/>
      <c r="AE762" s="57"/>
      <c r="AF762" s="1"/>
      <c r="AG762" s="1"/>
      <c r="AH762" s="1"/>
      <c r="AI762" s="1"/>
      <c r="AJ762" s="57"/>
      <c r="AK762" s="1"/>
      <c r="AL762" s="1"/>
      <c r="AM762" s="1"/>
      <c r="AN762" s="1"/>
      <c r="AO762" s="57"/>
      <c r="AP762" s="1"/>
      <c r="AQ762" s="1"/>
      <c r="AR762" s="1"/>
      <c r="AS762" s="1"/>
      <c r="AT762" s="57"/>
      <c r="AU762" s="1"/>
      <c r="AV762" s="1"/>
      <c r="AW762" s="1"/>
      <c r="AX762" s="1"/>
      <c r="AY762" s="57"/>
      <c r="AZ762" s="1"/>
      <c r="BA762" s="1"/>
      <c r="BB762" s="1"/>
      <c r="BC762" s="57"/>
    </row>
    <row r="763" spans="1:55" s="51" customFormat="1" hidden="1">
      <c r="A763" s="1"/>
      <c r="B763" s="48"/>
      <c r="C763" s="38"/>
      <c r="D763" s="54"/>
      <c r="E763" s="54"/>
      <c r="F763" s="64">
        <f t="shared" si="19"/>
        <v>0</v>
      </c>
      <c r="G763" s="37"/>
      <c r="I763" s="37"/>
      <c r="J763" s="37"/>
      <c r="K763" s="37"/>
      <c r="L763" s="37"/>
      <c r="M763" s="37"/>
      <c r="N763" s="38"/>
      <c r="O763" s="56"/>
      <c r="P763" s="37"/>
      <c r="S763" s="37"/>
      <c r="T763" s="37"/>
      <c r="U763" s="37"/>
      <c r="V763" s="37"/>
      <c r="W763" s="56"/>
      <c r="X763" s="37"/>
      <c r="Y763" s="1"/>
      <c r="Z763" s="57"/>
      <c r="AA763" s="65"/>
      <c r="AB763" s="1"/>
      <c r="AC763" s="1"/>
      <c r="AD763" s="1"/>
      <c r="AE763" s="57"/>
      <c r="AF763" s="1"/>
      <c r="AG763" s="1"/>
      <c r="AH763" s="1"/>
      <c r="AI763" s="1"/>
      <c r="AJ763" s="57"/>
      <c r="AK763" s="1"/>
      <c r="AL763" s="1"/>
      <c r="AM763" s="1"/>
      <c r="AN763" s="1"/>
      <c r="AO763" s="57"/>
      <c r="AP763" s="1"/>
      <c r="AQ763" s="1"/>
      <c r="AR763" s="1"/>
      <c r="AS763" s="1"/>
      <c r="AT763" s="57"/>
      <c r="AU763" s="1"/>
      <c r="AV763" s="1"/>
      <c r="AW763" s="1"/>
      <c r="AX763" s="1"/>
      <c r="AY763" s="57"/>
      <c r="AZ763" s="1"/>
      <c r="BA763" s="1"/>
      <c r="BB763" s="1"/>
      <c r="BC763" s="57"/>
    </row>
    <row r="764" spans="1:55" s="51" customFormat="1" hidden="1">
      <c r="A764" s="1"/>
      <c r="B764" s="48"/>
      <c r="C764" s="38"/>
      <c r="D764" s="54"/>
      <c r="E764" s="54"/>
      <c r="F764" s="64">
        <f t="shared" si="19"/>
        <v>0</v>
      </c>
      <c r="G764" s="37"/>
      <c r="I764" s="37"/>
      <c r="J764" s="37"/>
      <c r="K764" s="37"/>
      <c r="L764" s="37"/>
      <c r="M764" s="37"/>
      <c r="N764" s="38"/>
      <c r="O764" s="56"/>
      <c r="P764" s="37"/>
      <c r="S764" s="37"/>
      <c r="T764" s="37"/>
      <c r="U764" s="37"/>
      <c r="V764" s="37"/>
      <c r="W764" s="56"/>
      <c r="X764" s="37"/>
      <c r="Y764" s="1"/>
      <c r="Z764" s="57"/>
      <c r="AA764" s="65"/>
      <c r="AB764" s="1"/>
      <c r="AC764" s="1"/>
      <c r="AD764" s="1"/>
      <c r="AE764" s="57"/>
      <c r="AF764" s="1"/>
      <c r="AG764" s="1"/>
      <c r="AH764" s="1"/>
      <c r="AI764" s="1"/>
      <c r="AJ764" s="57"/>
      <c r="AK764" s="1"/>
      <c r="AL764" s="1"/>
      <c r="AM764" s="1"/>
      <c r="AN764" s="1"/>
      <c r="AO764" s="57"/>
      <c r="AP764" s="1"/>
      <c r="AQ764" s="1"/>
      <c r="AR764" s="1"/>
      <c r="AS764" s="1"/>
      <c r="AT764" s="57"/>
      <c r="AU764" s="1"/>
      <c r="AV764" s="1"/>
      <c r="AW764" s="1"/>
      <c r="AX764" s="1"/>
      <c r="AY764" s="57"/>
      <c r="AZ764" s="1"/>
      <c r="BA764" s="1"/>
      <c r="BB764" s="1"/>
      <c r="BC764" s="57"/>
    </row>
    <row r="765" spans="1:55" s="51" customFormat="1" hidden="1">
      <c r="A765" s="1"/>
      <c r="B765" s="48"/>
      <c r="C765" s="38"/>
      <c r="D765" s="54"/>
      <c r="E765" s="54"/>
      <c r="F765" s="64">
        <f t="shared" si="19"/>
        <v>0</v>
      </c>
      <c r="G765" s="37"/>
      <c r="I765" s="37"/>
      <c r="J765" s="37"/>
      <c r="K765" s="37"/>
      <c r="L765" s="37"/>
      <c r="M765" s="37"/>
      <c r="N765" s="38"/>
      <c r="O765" s="56"/>
      <c r="P765" s="37"/>
      <c r="S765" s="37"/>
      <c r="T765" s="37"/>
      <c r="U765" s="37"/>
      <c r="V765" s="37"/>
      <c r="W765" s="56"/>
      <c r="X765" s="37"/>
      <c r="Y765" s="1"/>
      <c r="Z765" s="57"/>
      <c r="AA765" s="65"/>
      <c r="AB765" s="1"/>
      <c r="AC765" s="1"/>
      <c r="AD765" s="1"/>
      <c r="AE765" s="57"/>
      <c r="AF765" s="1"/>
      <c r="AG765" s="1"/>
      <c r="AH765" s="1"/>
      <c r="AI765" s="1"/>
      <c r="AJ765" s="57"/>
      <c r="AK765" s="1"/>
      <c r="AL765" s="1"/>
      <c r="AM765" s="1"/>
      <c r="AN765" s="1"/>
      <c r="AO765" s="57"/>
      <c r="AP765" s="1"/>
      <c r="AQ765" s="1"/>
      <c r="AR765" s="1"/>
      <c r="AS765" s="1"/>
      <c r="AT765" s="57"/>
      <c r="AU765" s="1"/>
      <c r="AV765" s="1"/>
      <c r="AW765" s="1"/>
      <c r="AX765" s="1"/>
      <c r="AY765" s="57"/>
      <c r="AZ765" s="1"/>
      <c r="BA765" s="1"/>
      <c r="BB765" s="1"/>
      <c r="BC765" s="57"/>
    </row>
    <row r="766" spans="1:55" s="51" customFormat="1" hidden="1">
      <c r="A766" s="1"/>
      <c r="B766" s="48"/>
      <c r="C766" s="38"/>
      <c r="D766" s="54"/>
      <c r="E766" s="54"/>
      <c r="F766" s="64">
        <f t="shared" si="19"/>
        <v>0</v>
      </c>
      <c r="G766" s="37"/>
      <c r="I766" s="37"/>
      <c r="J766" s="37"/>
      <c r="K766" s="37"/>
      <c r="L766" s="37"/>
      <c r="M766" s="37"/>
      <c r="N766" s="38"/>
      <c r="O766" s="56"/>
      <c r="P766" s="37"/>
      <c r="S766" s="37"/>
      <c r="T766" s="37"/>
      <c r="U766" s="37"/>
      <c r="V766" s="37"/>
      <c r="W766" s="56"/>
      <c r="X766" s="37"/>
      <c r="Y766" s="1"/>
      <c r="Z766" s="57"/>
      <c r="AA766" s="65"/>
      <c r="AB766" s="1"/>
      <c r="AC766" s="1"/>
      <c r="AD766" s="1"/>
      <c r="AE766" s="57"/>
      <c r="AF766" s="1"/>
      <c r="AG766" s="1"/>
      <c r="AH766" s="1"/>
      <c r="AI766" s="1"/>
      <c r="AJ766" s="57"/>
      <c r="AK766" s="1"/>
      <c r="AL766" s="1"/>
      <c r="AM766" s="1"/>
      <c r="AN766" s="1"/>
      <c r="AO766" s="57"/>
      <c r="AP766" s="1"/>
      <c r="AQ766" s="1"/>
      <c r="AR766" s="1"/>
      <c r="AS766" s="1"/>
      <c r="AT766" s="57"/>
      <c r="AU766" s="1"/>
      <c r="AV766" s="1"/>
      <c r="AW766" s="1"/>
      <c r="AX766" s="1"/>
      <c r="AY766" s="57"/>
      <c r="AZ766" s="1"/>
      <c r="BA766" s="1"/>
      <c r="BB766" s="1"/>
      <c r="BC766" s="57"/>
    </row>
    <row r="767" spans="1:55" s="51" customFormat="1" hidden="1">
      <c r="A767" s="1"/>
      <c r="B767" s="48"/>
      <c r="C767" s="38"/>
      <c r="D767" s="54"/>
      <c r="E767" s="54"/>
      <c r="F767" s="64">
        <f t="shared" si="19"/>
        <v>0</v>
      </c>
      <c r="G767" s="37"/>
      <c r="I767" s="37"/>
      <c r="J767" s="37"/>
      <c r="K767" s="37"/>
      <c r="L767" s="37"/>
      <c r="M767" s="37"/>
      <c r="N767" s="38"/>
      <c r="O767" s="56"/>
      <c r="P767" s="37"/>
      <c r="S767" s="37"/>
      <c r="T767" s="37"/>
      <c r="U767" s="37"/>
      <c r="V767" s="37"/>
      <c r="W767" s="56"/>
      <c r="X767" s="37"/>
      <c r="Y767" s="1"/>
      <c r="Z767" s="57"/>
      <c r="AA767" s="65"/>
      <c r="AB767" s="1"/>
      <c r="AC767" s="1"/>
      <c r="AD767" s="1"/>
      <c r="AE767" s="57"/>
      <c r="AF767" s="1"/>
      <c r="AG767" s="1"/>
      <c r="AH767" s="1"/>
      <c r="AI767" s="1"/>
      <c r="AJ767" s="57"/>
      <c r="AK767" s="1"/>
      <c r="AL767" s="1"/>
      <c r="AM767" s="1"/>
      <c r="AN767" s="1"/>
      <c r="AO767" s="57"/>
      <c r="AP767" s="1"/>
      <c r="AQ767" s="1"/>
      <c r="AR767" s="1"/>
      <c r="AS767" s="1"/>
      <c r="AT767" s="57"/>
      <c r="AU767" s="1"/>
      <c r="AV767" s="1"/>
      <c r="AW767" s="1"/>
      <c r="AX767" s="1"/>
      <c r="AY767" s="57"/>
      <c r="AZ767" s="1"/>
      <c r="BA767" s="1"/>
      <c r="BB767" s="1"/>
      <c r="BC767" s="57"/>
    </row>
    <row r="768" spans="1:55" s="51" customFormat="1" hidden="1">
      <c r="A768" s="1"/>
      <c r="B768" s="48"/>
      <c r="C768" s="38"/>
      <c r="D768" s="54"/>
      <c r="E768" s="54"/>
      <c r="F768" s="64">
        <f t="shared" si="19"/>
        <v>0</v>
      </c>
      <c r="G768" s="37"/>
      <c r="I768" s="37"/>
      <c r="J768" s="37"/>
      <c r="K768" s="37"/>
      <c r="L768" s="37"/>
      <c r="M768" s="37"/>
      <c r="N768" s="38"/>
      <c r="O768" s="56"/>
      <c r="P768" s="37"/>
      <c r="S768" s="37"/>
      <c r="T768" s="37"/>
      <c r="U768" s="37"/>
      <c r="V768" s="37"/>
      <c r="W768" s="56"/>
      <c r="X768" s="37"/>
      <c r="Y768" s="1"/>
      <c r="Z768" s="57"/>
      <c r="AA768" s="65"/>
      <c r="AB768" s="1"/>
      <c r="AC768" s="1"/>
      <c r="AD768" s="1"/>
      <c r="AE768" s="57"/>
      <c r="AF768" s="1"/>
      <c r="AG768" s="1"/>
      <c r="AH768" s="1"/>
      <c r="AI768" s="1"/>
      <c r="AJ768" s="57"/>
      <c r="AK768" s="1"/>
      <c r="AL768" s="1"/>
      <c r="AM768" s="1"/>
      <c r="AN768" s="1"/>
      <c r="AO768" s="57"/>
      <c r="AP768" s="1"/>
      <c r="AQ768" s="1"/>
      <c r="AR768" s="1"/>
      <c r="AS768" s="1"/>
      <c r="AT768" s="57"/>
      <c r="AU768" s="1"/>
      <c r="AV768" s="1"/>
      <c r="AW768" s="1"/>
      <c r="AX768" s="1"/>
      <c r="AY768" s="57"/>
      <c r="AZ768" s="1"/>
      <c r="BA768" s="1"/>
      <c r="BB768" s="1"/>
      <c r="BC768" s="57"/>
    </row>
    <row r="769" spans="1:55" s="51" customFormat="1" hidden="1">
      <c r="A769" s="1"/>
      <c r="B769" s="48"/>
      <c r="C769" s="38"/>
      <c r="D769" s="54"/>
      <c r="E769" s="54"/>
      <c r="F769" s="64">
        <f t="shared" si="19"/>
        <v>0</v>
      </c>
      <c r="G769" s="37"/>
      <c r="I769" s="37"/>
      <c r="J769" s="37"/>
      <c r="K769" s="37"/>
      <c r="L769" s="37"/>
      <c r="M769" s="37"/>
      <c r="N769" s="38"/>
      <c r="O769" s="56"/>
      <c r="P769" s="37"/>
      <c r="S769" s="37"/>
      <c r="T769" s="37"/>
      <c r="U769" s="37"/>
      <c r="V769" s="37"/>
      <c r="W769" s="56"/>
      <c r="X769" s="37"/>
      <c r="Y769" s="1"/>
      <c r="Z769" s="57"/>
      <c r="AA769" s="65"/>
      <c r="AB769" s="1"/>
      <c r="AC769" s="1"/>
      <c r="AD769" s="1"/>
      <c r="AE769" s="57"/>
      <c r="AF769" s="1"/>
      <c r="AG769" s="1"/>
      <c r="AH769" s="1"/>
      <c r="AI769" s="1"/>
      <c r="AJ769" s="57"/>
      <c r="AK769" s="1"/>
      <c r="AL769" s="1"/>
      <c r="AM769" s="1"/>
      <c r="AN769" s="1"/>
      <c r="AO769" s="57"/>
      <c r="AP769" s="1"/>
      <c r="AQ769" s="1"/>
      <c r="AR769" s="1"/>
      <c r="AS769" s="1"/>
      <c r="AT769" s="57"/>
      <c r="AU769" s="1"/>
      <c r="AV769" s="1"/>
      <c r="AW769" s="1"/>
      <c r="AX769" s="1"/>
      <c r="AY769" s="57"/>
      <c r="AZ769" s="1"/>
      <c r="BA769" s="1"/>
      <c r="BB769" s="1"/>
      <c r="BC769" s="57"/>
    </row>
    <row r="770" spans="1:55" s="51" customFormat="1" hidden="1">
      <c r="A770" s="1"/>
      <c r="B770" s="48"/>
      <c r="C770" s="38"/>
      <c r="D770" s="54"/>
      <c r="E770" s="54"/>
      <c r="F770" s="64">
        <f t="shared" si="19"/>
        <v>0</v>
      </c>
      <c r="G770" s="37"/>
      <c r="I770" s="37"/>
      <c r="J770" s="37"/>
      <c r="K770" s="37"/>
      <c r="L770" s="37"/>
      <c r="M770" s="37"/>
      <c r="N770" s="38"/>
      <c r="O770" s="56"/>
      <c r="P770" s="37"/>
      <c r="S770" s="37"/>
      <c r="T770" s="37"/>
      <c r="U770" s="37"/>
      <c r="V770" s="37"/>
      <c r="W770" s="56"/>
      <c r="X770" s="37"/>
      <c r="Y770" s="1"/>
      <c r="Z770" s="57"/>
      <c r="AA770" s="65"/>
      <c r="AB770" s="1"/>
      <c r="AC770" s="1"/>
      <c r="AD770" s="1"/>
      <c r="AE770" s="57"/>
      <c r="AF770" s="1"/>
      <c r="AG770" s="1"/>
      <c r="AH770" s="1"/>
      <c r="AI770" s="1"/>
      <c r="AJ770" s="57"/>
      <c r="AK770" s="1"/>
      <c r="AL770" s="1"/>
      <c r="AM770" s="1"/>
      <c r="AN770" s="1"/>
      <c r="AO770" s="57"/>
      <c r="AP770" s="1"/>
      <c r="AQ770" s="1"/>
      <c r="AR770" s="1"/>
      <c r="AS770" s="1"/>
      <c r="AT770" s="57"/>
      <c r="AU770" s="1"/>
      <c r="AV770" s="1"/>
      <c r="AW770" s="1"/>
      <c r="AX770" s="1"/>
      <c r="AY770" s="57"/>
      <c r="AZ770" s="1"/>
      <c r="BA770" s="1"/>
      <c r="BB770" s="1"/>
      <c r="BC770" s="57"/>
    </row>
    <row r="771" spans="1:55" s="51" customFormat="1" hidden="1">
      <c r="A771" s="1"/>
      <c r="B771" s="48"/>
      <c r="C771" s="38"/>
      <c r="D771" s="54"/>
      <c r="E771" s="54"/>
      <c r="F771" s="64">
        <f t="shared" si="19"/>
        <v>0</v>
      </c>
      <c r="G771" s="37"/>
      <c r="I771" s="37"/>
      <c r="J771" s="37"/>
      <c r="K771" s="37"/>
      <c r="L771" s="37"/>
      <c r="M771" s="37"/>
      <c r="N771" s="38"/>
      <c r="O771" s="56"/>
      <c r="P771" s="37"/>
      <c r="S771" s="37"/>
      <c r="T771" s="37"/>
      <c r="U771" s="37"/>
      <c r="V771" s="37"/>
      <c r="W771" s="56"/>
      <c r="X771" s="37"/>
      <c r="Y771" s="1"/>
      <c r="Z771" s="57"/>
      <c r="AA771" s="65"/>
      <c r="AB771" s="1"/>
      <c r="AC771" s="1"/>
      <c r="AD771" s="1"/>
      <c r="AE771" s="57"/>
      <c r="AF771" s="1"/>
      <c r="AG771" s="1"/>
      <c r="AH771" s="1"/>
      <c r="AI771" s="1"/>
      <c r="AJ771" s="57"/>
      <c r="AK771" s="1"/>
      <c r="AL771" s="1"/>
      <c r="AM771" s="1"/>
      <c r="AN771" s="1"/>
      <c r="AO771" s="57"/>
      <c r="AP771" s="1"/>
      <c r="AQ771" s="1"/>
      <c r="AR771" s="1"/>
      <c r="AS771" s="1"/>
      <c r="AT771" s="57"/>
      <c r="AU771" s="1"/>
      <c r="AV771" s="1"/>
      <c r="AW771" s="1"/>
      <c r="AX771" s="1"/>
      <c r="AY771" s="57"/>
      <c r="AZ771" s="1"/>
      <c r="BA771" s="1"/>
      <c r="BB771" s="1"/>
      <c r="BC771" s="57"/>
    </row>
    <row r="772" spans="1:55" s="51" customFormat="1" hidden="1">
      <c r="A772" s="1"/>
      <c r="B772" s="48"/>
      <c r="C772" s="38"/>
      <c r="D772" s="54"/>
      <c r="E772" s="54"/>
      <c r="F772" s="64">
        <f t="shared" si="19"/>
        <v>0</v>
      </c>
      <c r="G772" s="37"/>
      <c r="I772" s="37"/>
      <c r="J772" s="37"/>
      <c r="K772" s="37"/>
      <c r="L772" s="37"/>
      <c r="M772" s="37"/>
      <c r="N772" s="38"/>
      <c r="O772" s="56"/>
      <c r="P772" s="37"/>
      <c r="S772" s="37"/>
      <c r="T772" s="37"/>
      <c r="U772" s="37"/>
      <c r="V772" s="37"/>
      <c r="W772" s="56"/>
      <c r="X772" s="37"/>
      <c r="Y772" s="1"/>
      <c r="Z772" s="57"/>
      <c r="AA772" s="65"/>
      <c r="AB772" s="1"/>
      <c r="AC772" s="1"/>
      <c r="AD772" s="1"/>
      <c r="AE772" s="57"/>
      <c r="AF772" s="1"/>
      <c r="AG772" s="1"/>
      <c r="AH772" s="1"/>
      <c r="AI772" s="1"/>
      <c r="AJ772" s="57"/>
      <c r="AK772" s="1"/>
      <c r="AL772" s="1"/>
      <c r="AM772" s="1"/>
      <c r="AN772" s="1"/>
      <c r="AO772" s="57"/>
      <c r="AP772" s="1"/>
      <c r="AQ772" s="1"/>
      <c r="AR772" s="1"/>
      <c r="AS772" s="1"/>
      <c r="AT772" s="57"/>
      <c r="AU772" s="1"/>
      <c r="AV772" s="1"/>
      <c r="AW772" s="1"/>
      <c r="AX772" s="1"/>
      <c r="AY772" s="57"/>
      <c r="AZ772" s="1"/>
      <c r="BA772" s="1"/>
      <c r="BB772" s="1"/>
      <c r="BC772" s="57"/>
    </row>
    <row r="773" spans="1:55" s="51" customFormat="1" hidden="1">
      <c r="A773" s="1"/>
      <c r="B773" s="48"/>
      <c r="C773" s="38"/>
      <c r="D773" s="54"/>
      <c r="E773" s="54"/>
      <c r="F773" s="64">
        <f t="shared" si="19"/>
        <v>0</v>
      </c>
      <c r="G773" s="37"/>
      <c r="I773" s="37"/>
      <c r="J773" s="37"/>
      <c r="K773" s="37"/>
      <c r="L773" s="37"/>
      <c r="M773" s="37"/>
      <c r="N773" s="38"/>
      <c r="O773" s="56"/>
      <c r="P773" s="37"/>
      <c r="S773" s="37"/>
      <c r="T773" s="37"/>
      <c r="U773" s="37"/>
      <c r="V773" s="37"/>
      <c r="W773" s="56"/>
      <c r="X773" s="37"/>
      <c r="Y773" s="1"/>
      <c r="Z773" s="57"/>
      <c r="AA773" s="65"/>
      <c r="AB773" s="1"/>
      <c r="AC773" s="1"/>
      <c r="AD773" s="1"/>
      <c r="AE773" s="57"/>
      <c r="AF773" s="1"/>
      <c r="AG773" s="1"/>
      <c r="AH773" s="1"/>
      <c r="AI773" s="1"/>
      <c r="AJ773" s="57"/>
      <c r="AK773" s="1"/>
      <c r="AL773" s="1"/>
      <c r="AM773" s="1"/>
      <c r="AN773" s="1"/>
      <c r="AO773" s="57"/>
      <c r="AP773" s="1"/>
      <c r="AQ773" s="1"/>
      <c r="AR773" s="1"/>
      <c r="AS773" s="1"/>
      <c r="AT773" s="57"/>
      <c r="AU773" s="1"/>
      <c r="AV773" s="1"/>
      <c r="AW773" s="1"/>
      <c r="AX773" s="1"/>
      <c r="AY773" s="57"/>
      <c r="AZ773" s="1"/>
      <c r="BA773" s="1"/>
      <c r="BB773" s="1"/>
      <c r="BC773" s="57"/>
    </row>
    <row r="774" spans="1:55" s="51" customFormat="1" hidden="1">
      <c r="A774" s="1"/>
      <c r="B774" s="48"/>
      <c r="C774" s="38"/>
      <c r="D774" s="54"/>
      <c r="E774" s="54"/>
      <c r="F774" s="64">
        <f t="shared" si="19"/>
        <v>0</v>
      </c>
      <c r="G774" s="37"/>
      <c r="I774" s="37"/>
      <c r="J774" s="37"/>
      <c r="K774" s="37"/>
      <c r="L774" s="37"/>
      <c r="M774" s="37"/>
      <c r="N774" s="38"/>
      <c r="O774" s="56"/>
      <c r="P774" s="37"/>
      <c r="S774" s="37"/>
      <c r="T774" s="37"/>
      <c r="U774" s="37"/>
      <c r="V774" s="37"/>
      <c r="W774" s="56"/>
      <c r="X774" s="37"/>
      <c r="Y774" s="1"/>
      <c r="Z774" s="57"/>
      <c r="AA774" s="65"/>
      <c r="AB774" s="1"/>
      <c r="AC774" s="1"/>
      <c r="AD774" s="1"/>
      <c r="AE774" s="57"/>
      <c r="AF774" s="1"/>
      <c r="AG774" s="1"/>
      <c r="AH774" s="1"/>
      <c r="AI774" s="1"/>
      <c r="AJ774" s="57"/>
      <c r="AK774" s="1"/>
      <c r="AL774" s="1"/>
      <c r="AM774" s="1"/>
      <c r="AN774" s="1"/>
      <c r="AO774" s="57"/>
      <c r="AP774" s="1"/>
      <c r="AQ774" s="1"/>
      <c r="AR774" s="1"/>
      <c r="AS774" s="1"/>
      <c r="AT774" s="57"/>
      <c r="AU774" s="1"/>
      <c r="AV774" s="1"/>
      <c r="AW774" s="1"/>
      <c r="AX774" s="1"/>
      <c r="AY774" s="57"/>
      <c r="AZ774" s="1"/>
      <c r="BA774" s="1"/>
      <c r="BB774" s="1"/>
      <c r="BC774" s="57"/>
    </row>
    <row r="775" spans="1:55" s="51" customFormat="1" hidden="1">
      <c r="A775" s="1"/>
      <c r="B775" s="48"/>
      <c r="C775" s="38"/>
      <c r="D775" s="54"/>
      <c r="E775" s="54"/>
      <c r="F775" s="64">
        <f t="shared" si="19"/>
        <v>0</v>
      </c>
      <c r="G775" s="37"/>
      <c r="I775" s="37"/>
      <c r="J775" s="37"/>
      <c r="K775" s="37"/>
      <c r="L775" s="37"/>
      <c r="M775" s="37"/>
      <c r="N775" s="38"/>
      <c r="O775" s="56"/>
      <c r="P775" s="37"/>
      <c r="S775" s="37"/>
      <c r="T775" s="37"/>
      <c r="U775" s="37"/>
      <c r="V775" s="37"/>
      <c r="W775" s="56"/>
      <c r="X775" s="37"/>
      <c r="Y775" s="1"/>
      <c r="Z775" s="57"/>
      <c r="AA775" s="65"/>
      <c r="AB775" s="1"/>
      <c r="AC775" s="1"/>
      <c r="AD775" s="1"/>
      <c r="AE775" s="57"/>
      <c r="AF775" s="1"/>
      <c r="AG775" s="1"/>
      <c r="AH775" s="1"/>
      <c r="AI775" s="1"/>
      <c r="AJ775" s="57"/>
      <c r="AK775" s="1"/>
      <c r="AL775" s="1"/>
      <c r="AM775" s="1"/>
      <c r="AN775" s="1"/>
      <c r="AO775" s="57"/>
      <c r="AP775" s="1"/>
      <c r="AQ775" s="1"/>
      <c r="AR775" s="1"/>
      <c r="AS775" s="1"/>
      <c r="AT775" s="57"/>
      <c r="AU775" s="1"/>
      <c r="AV775" s="1"/>
      <c r="AW775" s="1"/>
      <c r="AX775" s="1"/>
      <c r="AY775" s="57"/>
      <c r="AZ775" s="1"/>
      <c r="BA775" s="1"/>
      <c r="BB775" s="1"/>
      <c r="BC775" s="57"/>
    </row>
    <row r="776" spans="1:55" s="51" customFormat="1" hidden="1">
      <c r="A776" s="1"/>
      <c r="B776" s="48"/>
      <c r="C776" s="38"/>
      <c r="D776" s="54"/>
      <c r="E776" s="54"/>
      <c r="F776" s="64">
        <f t="shared" si="19"/>
        <v>0</v>
      </c>
      <c r="G776" s="37"/>
      <c r="I776" s="37"/>
      <c r="J776" s="37"/>
      <c r="K776" s="37"/>
      <c r="L776" s="37"/>
      <c r="M776" s="37"/>
      <c r="N776" s="38"/>
      <c r="O776" s="56"/>
      <c r="P776" s="37"/>
      <c r="S776" s="37"/>
      <c r="T776" s="37"/>
      <c r="U776" s="37"/>
      <c r="V776" s="37"/>
      <c r="W776" s="56"/>
      <c r="X776" s="37"/>
      <c r="Y776" s="1"/>
      <c r="Z776" s="57"/>
      <c r="AA776" s="65"/>
      <c r="AB776" s="1"/>
      <c r="AC776" s="1"/>
      <c r="AD776" s="1"/>
      <c r="AE776" s="57"/>
      <c r="AF776" s="1"/>
      <c r="AG776" s="1"/>
      <c r="AH776" s="1"/>
      <c r="AI776" s="1"/>
      <c r="AJ776" s="57"/>
      <c r="AK776" s="1"/>
      <c r="AL776" s="1"/>
      <c r="AM776" s="1"/>
      <c r="AN776" s="1"/>
      <c r="AO776" s="57"/>
      <c r="AP776" s="1"/>
      <c r="AQ776" s="1"/>
      <c r="AR776" s="1"/>
      <c r="AS776" s="1"/>
      <c r="AT776" s="57"/>
      <c r="AU776" s="1"/>
      <c r="AV776" s="1"/>
      <c r="AW776" s="1"/>
      <c r="AX776" s="1"/>
      <c r="AY776" s="57"/>
      <c r="AZ776" s="1"/>
      <c r="BA776" s="1"/>
      <c r="BB776" s="1"/>
      <c r="BC776" s="57"/>
    </row>
    <row r="777" spans="1:55" s="51" customFormat="1" hidden="1">
      <c r="A777" s="1"/>
      <c r="B777" s="48"/>
      <c r="C777" s="38"/>
      <c r="D777" s="54"/>
      <c r="E777" s="54"/>
      <c r="F777" s="64">
        <f t="shared" si="19"/>
        <v>0</v>
      </c>
      <c r="G777" s="37"/>
      <c r="I777" s="37"/>
      <c r="J777" s="37"/>
      <c r="K777" s="37"/>
      <c r="L777" s="37"/>
      <c r="M777" s="37"/>
      <c r="N777" s="38"/>
      <c r="O777" s="56"/>
      <c r="P777" s="37"/>
      <c r="S777" s="37"/>
      <c r="T777" s="37"/>
      <c r="U777" s="37"/>
      <c r="V777" s="37"/>
      <c r="W777" s="56"/>
      <c r="X777" s="37"/>
      <c r="Y777" s="1"/>
      <c r="Z777" s="57"/>
      <c r="AA777" s="65"/>
      <c r="AB777" s="1"/>
      <c r="AC777" s="1"/>
      <c r="AD777" s="1"/>
      <c r="AE777" s="57"/>
      <c r="AF777" s="1"/>
      <c r="AG777" s="1"/>
      <c r="AH777" s="1"/>
      <c r="AI777" s="1"/>
      <c r="AJ777" s="57"/>
      <c r="AK777" s="1"/>
      <c r="AL777" s="1"/>
      <c r="AM777" s="1"/>
      <c r="AN777" s="1"/>
      <c r="AO777" s="57"/>
      <c r="AP777" s="1"/>
      <c r="AQ777" s="1"/>
      <c r="AR777" s="1"/>
      <c r="AS777" s="1"/>
      <c r="AT777" s="57"/>
      <c r="AU777" s="1"/>
      <c r="AV777" s="1"/>
      <c r="AW777" s="1"/>
      <c r="AX777" s="1"/>
      <c r="AY777" s="57"/>
      <c r="AZ777" s="1"/>
      <c r="BA777" s="1"/>
      <c r="BB777" s="1"/>
      <c r="BC777" s="57"/>
    </row>
    <row r="778" spans="1:55" s="51" customFormat="1" hidden="1">
      <c r="A778" s="1"/>
      <c r="B778" s="48"/>
      <c r="C778" s="38"/>
      <c r="D778" s="54"/>
      <c r="E778" s="54"/>
      <c r="F778" s="64">
        <f t="shared" si="19"/>
        <v>0</v>
      </c>
      <c r="G778" s="37"/>
      <c r="I778" s="37"/>
      <c r="J778" s="37"/>
      <c r="K778" s="37"/>
      <c r="L778" s="37"/>
      <c r="M778" s="37"/>
      <c r="N778" s="38"/>
      <c r="O778" s="56"/>
      <c r="P778" s="37"/>
      <c r="S778" s="37"/>
      <c r="T778" s="37"/>
      <c r="U778" s="37"/>
      <c r="V778" s="37"/>
      <c r="W778" s="56"/>
      <c r="X778" s="37"/>
      <c r="Y778" s="1"/>
      <c r="Z778" s="57"/>
      <c r="AA778" s="65"/>
      <c r="AB778" s="1"/>
      <c r="AC778" s="1"/>
      <c r="AD778" s="1"/>
      <c r="AE778" s="57"/>
      <c r="AF778" s="1"/>
      <c r="AG778" s="1"/>
      <c r="AH778" s="1"/>
      <c r="AI778" s="1"/>
      <c r="AJ778" s="57"/>
      <c r="AK778" s="1"/>
      <c r="AL778" s="1"/>
      <c r="AM778" s="1"/>
      <c r="AN778" s="1"/>
      <c r="AO778" s="57"/>
      <c r="AP778" s="1"/>
      <c r="AQ778" s="1"/>
      <c r="AR778" s="1"/>
      <c r="AS778" s="1"/>
      <c r="AT778" s="57"/>
      <c r="AU778" s="1"/>
      <c r="AV778" s="1"/>
      <c r="AW778" s="1"/>
      <c r="AX778" s="1"/>
      <c r="AY778" s="57"/>
      <c r="AZ778" s="1"/>
      <c r="BA778" s="1"/>
      <c r="BB778" s="1"/>
      <c r="BC778" s="57"/>
    </row>
    <row r="779" spans="1:55" s="51" customFormat="1" hidden="1">
      <c r="A779" s="1"/>
      <c r="B779" s="48"/>
      <c r="C779" s="38"/>
      <c r="D779" s="54"/>
      <c r="E779" s="54"/>
      <c r="F779" s="64">
        <f t="shared" si="19"/>
        <v>0</v>
      </c>
      <c r="G779" s="37"/>
      <c r="I779" s="37"/>
      <c r="J779" s="37"/>
      <c r="K779" s="37"/>
      <c r="L779" s="37"/>
      <c r="M779" s="37"/>
      <c r="N779" s="38"/>
      <c r="O779" s="56"/>
      <c r="P779" s="37"/>
      <c r="S779" s="37"/>
      <c r="T779" s="37"/>
      <c r="U779" s="37"/>
      <c r="V779" s="37"/>
      <c r="W779" s="56"/>
      <c r="X779" s="37"/>
      <c r="Y779" s="1"/>
      <c r="Z779" s="57"/>
      <c r="AA779" s="65"/>
      <c r="AB779" s="1"/>
      <c r="AC779" s="1"/>
      <c r="AD779" s="1"/>
      <c r="AE779" s="57"/>
      <c r="AF779" s="1"/>
      <c r="AG779" s="1"/>
      <c r="AH779" s="1"/>
      <c r="AI779" s="1"/>
      <c r="AJ779" s="57"/>
      <c r="AK779" s="1"/>
      <c r="AL779" s="1"/>
      <c r="AM779" s="1"/>
      <c r="AN779" s="1"/>
      <c r="AO779" s="57"/>
      <c r="AP779" s="1"/>
      <c r="AQ779" s="1"/>
      <c r="AR779" s="1"/>
      <c r="AS779" s="1"/>
      <c r="AT779" s="57"/>
      <c r="AU779" s="1"/>
      <c r="AV779" s="1"/>
      <c r="AW779" s="1"/>
      <c r="AX779" s="1"/>
      <c r="AY779" s="57"/>
      <c r="AZ779" s="1"/>
      <c r="BA779" s="1"/>
      <c r="BB779" s="1"/>
      <c r="BC779" s="57"/>
    </row>
    <row r="780" spans="1:55" s="51" customFormat="1" hidden="1">
      <c r="A780" s="1"/>
      <c r="B780" s="48"/>
      <c r="C780" s="38"/>
      <c r="D780" s="54"/>
      <c r="E780" s="54"/>
      <c r="F780" s="64">
        <f t="shared" si="19"/>
        <v>0</v>
      </c>
      <c r="G780" s="37"/>
      <c r="I780" s="37"/>
      <c r="J780" s="37"/>
      <c r="K780" s="37"/>
      <c r="L780" s="37"/>
      <c r="M780" s="37"/>
      <c r="N780" s="38"/>
      <c r="O780" s="56"/>
      <c r="P780" s="37"/>
      <c r="S780" s="37"/>
      <c r="T780" s="37"/>
      <c r="U780" s="37"/>
      <c r="V780" s="37"/>
      <c r="W780" s="56"/>
      <c r="X780" s="37"/>
      <c r="Y780" s="1"/>
      <c r="Z780" s="57"/>
      <c r="AA780" s="65"/>
      <c r="AB780" s="1"/>
      <c r="AC780" s="1"/>
      <c r="AD780" s="1"/>
      <c r="AE780" s="57"/>
      <c r="AF780" s="1"/>
      <c r="AG780" s="1"/>
      <c r="AH780" s="1"/>
      <c r="AI780" s="1"/>
      <c r="AJ780" s="57"/>
      <c r="AK780" s="1"/>
      <c r="AL780" s="1"/>
      <c r="AM780" s="1"/>
      <c r="AN780" s="1"/>
      <c r="AO780" s="57"/>
      <c r="AP780" s="1"/>
      <c r="AQ780" s="1"/>
      <c r="AR780" s="1"/>
      <c r="AS780" s="1"/>
      <c r="AT780" s="57"/>
      <c r="AU780" s="1"/>
      <c r="AV780" s="1"/>
      <c r="AW780" s="1"/>
      <c r="AX780" s="1"/>
      <c r="AY780" s="57"/>
      <c r="AZ780" s="1"/>
      <c r="BA780" s="1"/>
      <c r="BB780" s="1"/>
      <c r="BC780" s="57"/>
    </row>
    <row r="781" spans="1:55" s="51" customFormat="1" hidden="1">
      <c r="A781" s="1"/>
      <c r="B781" s="48"/>
      <c r="C781" s="38"/>
      <c r="D781" s="54"/>
      <c r="E781" s="54"/>
      <c r="F781" s="64">
        <f t="shared" si="19"/>
        <v>0</v>
      </c>
      <c r="G781" s="37"/>
      <c r="I781" s="37"/>
      <c r="J781" s="37"/>
      <c r="K781" s="37"/>
      <c r="L781" s="37"/>
      <c r="M781" s="37"/>
      <c r="N781" s="38"/>
      <c r="O781" s="56"/>
      <c r="P781" s="37"/>
      <c r="S781" s="37"/>
      <c r="T781" s="37"/>
      <c r="U781" s="37"/>
      <c r="V781" s="37"/>
      <c r="W781" s="56"/>
      <c r="X781" s="37"/>
      <c r="Y781" s="1"/>
      <c r="Z781" s="57"/>
      <c r="AA781" s="65"/>
      <c r="AB781" s="1"/>
      <c r="AC781" s="1"/>
      <c r="AD781" s="1"/>
      <c r="AE781" s="57"/>
      <c r="AF781" s="1"/>
      <c r="AG781" s="1"/>
      <c r="AH781" s="1"/>
      <c r="AI781" s="1"/>
      <c r="AJ781" s="57"/>
      <c r="AK781" s="1"/>
      <c r="AL781" s="1"/>
      <c r="AM781" s="1"/>
      <c r="AN781" s="1"/>
      <c r="AO781" s="57"/>
      <c r="AP781" s="1"/>
      <c r="AQ781" s="1"/>
      <c r="AR781" s="1"/>
      <c r="AS781" s="1"/>
      <c r="AT781" s="57"/>
      <c r="AU781" s="1"/>
      <c r="AV781" s="1"/>
      <c r="AW781" s="1"/>
      <c r="AX781" s="1"/>
      <c r="AY781" s="57"/>
      <c r="AZ781" s="1"/>
      <c r="BA781" s="1"/>
      <c r="BB781" s="1"/>
      <c r="BC781" s="57"/>
    </row>
    <row r="782" spans="1:55" s="51" customFormat="1" hidden="1">
      <c r="A782" s="1"/>
      <c r="B782" s="48"/>
      <c r="C782" s="38"/>
      <c r="D782" s="54"/>
      <c r="E782" s="54"/>
      <c r="F782" s="64">
        <f t="shared" si="19"/>
        <v>0</v>
      </c>
      <c r="G782" s="37"/>
      <c r="I782" s="37"/>
      <c r="J782" s="37"/>
      <c r="K782" s="37"/>
      <c r="L782" s="37"/>
      <c r="M782" s="37"/>
      <c r="N782" s="38"/>
      <c r="O782" s="56"/>
      <c r="P782" s="37"/>
      <c r="S782" s="37"/>
      <c r="T782" s="37"/>
      <c r="U782" s="37"/>
      <c r="V782" s="37"/>
      <c r="W782" s="56"/>
      <c r="X782" s="37"/>
      <c r="Y782" s="1"/>
      <c r="Z782" s="57"/>
      <c r="AA782" s="65"/>
      <c r="AB782" s="1"/>
      <c r="AC782" s="1"/>
      <c r="AD782" s="1"/>
      <c r="AE782" s="57"/>
      <c r="AF782" s="1"/>
      <c r="AG782" s="1"/>
      <c r="AH782" s="1"/>
      <c r="AI782" s="1"/>
      <c r="AJ782" s="57"/>
      <c r="AK782" s="1"/>
      <c r="AL782" s="1"/>
      <c r="AM782" s="1"/>
      <c r="AN782" s="1"/>
      <c r="AO782" s="57"/>
      <c r="AP782" s="1"/>
      <c r="AQ782" s="1"/>
      <c r="AR782" s="1"/>
      <c r="AS782" s="1"/>
      <c r="AT782" s="57"/>
      <c r="AU782" s="1"/>
      <c r="AV782" s="1"/>
      <c r="AW782" s="1"/>
      <c r="AX782" s="1"/>
      <c r="AY782" s="57"/>
      <c r="AZ782" s="1"/>
      <c r="BA782" s="1"/>
      <c r="BB782" s="1"/>
      <c r="BC782" s="57"/>
    </row>
    <row r="783" spans="1:55" s="51" customFormat="1" hidden="1">
      <c r="A783" s="1"/>
      <c r="B783" s="48"/>
      <c r="C783" s="38"/>
      <c r="D783" s="54"/>
      <c r="E783" s="54"/>
      <c r="F783" s="64">
        <f t="shared" si="19"/>
        <v>0</v>
      </c>
      <c r="G783" s="37"/>
      <c r="I783" s="37"/>
      <c r="J783" s="37"/>
      <c r="K783" s="37"/>
      <c r="L783" s="37"/>
      <c r="M783" s="37"/>
      <c r="N783" s="38"/>
      <c r="O783" s="56"/>
      <c r="P783" s="37"/>
      <c r="S783" s="37"/>
      <c r="T783" s="37"/>
      <c r="U783" s="37"/>
      <c r="V783" s="37"/>
      <c r="W783" s="56"/>
      <c r="X783" s="37"/>
      <c r="Y783" s="1"/>
      <c r="Z783" s="57"/>
      <c r="AA783" s="65"/>
      <c r="AB783" s="1"/>
      <c r="AC783" s="1"/>
      <c r="AD783" s="1"/>
      <c r="AE783" s="57"/>
      <c r="AF783" s="1"/>
      <c r="AG783" s="1"/>
      <c r="AH783" s="1"/>
      <c r="AI783" s="1"/>
      <c r="AJ783" s="57"/>
      <c r="AK783" s="1"/>
      <c r="AL783" s="1"/>
      <c r="AM783" s="1"/>
      <c r="AN783" s="1"/>
      <c r="AO783" s="57"/>
      <c r="AP783" s="1"/>
      <c r="AQ783" s="1"/>
      <c r="AR783" s="1"/>
      <c r="AS783" s="1"/>
      <c r="AT783" s="57"/>
      <c r="AU783" s="1"/>
      <c r="AV783" s="1"/>
      <c r="AW783" s="1"/>
      <c r="AX783" s="1"/>
      <c r="AY783" s="57"/>
      <c r="AZ783" s="1"/>
      <c r="BA783" s="1"/>
      <c r="BB783" s="1"/>
      <c r="BC783" s="57"/>
    </row>
    <row r="784" spans="1:55" s="51" customFormat="1" hidden="1">
      <c r="A784" s="1"/>
      <c r="B784" s="48"/>
      <c r="C784" s="38"/>
      <c r="D784" s="54"/>
      <c r="E784" s="54"/>
      <c r="F784" s="64">
        <f t="shared" si="19"/>
        <v>0</v>
      </c>
      <c r="G784" s="37"/>
      <c r="I784" s="37"/>
      <c r="J784" s="37"/>
      <c r="K784" s="37"/>
      <c r="L784" s="37"/>
      <c r="M784" s="37"/>
      <c r="N784" s="38"/>
      <c r="O784" s="56"/>
      <c r="P784" s="37"/>
      <c r="S784" s="37"/>
      <c r="T784" s="37"/>
      <c r="U784" s="37"/>
      <c r="V784" s="37"/>
      <c r="W784" s="56"/>
      <c r="X784" s="37"/>
      <c r="Y784" s="1"/>
      <c r="Z784" s="57"/>
      <c r="AA784" s="65"/>
      <c r="AB784" s="1"/>
      <c r="AC784" s="1"/>
      <c r="AD784" s="1"/>
      <c r="AE784" s="57"/>
      <c r="AF784" s="1"/>
      <c r="AG784" s="1"/>
      <c r="AH784" s="1"/>
      <c r="AI784" s="1"/>
      <c r="AJ784" s="57"/>
      <c r="AK784" s="1"/>
      <c r="AL784" s="1"/>
      <c r="AM784" s="1"/>
      <c r="AN784" s="1"/>
      <c r="AO784" s="57"/>
      <c r="AP784" s="1"/>
      <c r="AQ784" s="1"/>
      <c r="AR784" s="1"/>
      <c r="AS784" s="1"/>
      <c r="AT784" s="57"/>
      <c r="AU784" s="1"/>
      <c r="AV784" s="1"/>
      <c r="AW784" s="1"/>
      <c r="AX784" s="1"/>
      <c r="AY784" s="57"/>
      <c r="AZ784" s="1"/>
      <c r="BA784" s="1"/>
      <c r="BB784" s="1"/>
      <c r="BC784" s="57"/>
    </row>
    <row r="785" spans="1:55" s="51" customFormat="1" hidden="1">
      <c r="A785" s="1"/>
      <c r="B785" s="48"/>
      <c r="C785" s="38"/>
      <c r="D785" s="54"/>
      <c r="E785" s="54"/>
      <c r="F785" s="64">
        <f t="shared" si="19"/>
        <v>0</v>
      </c>
      <c r="G785" s="37"/>
      <c r="I785" s="37"/>
      <c r="J785" s="37"/>
      <c r="K785" s="37"/>
      <c r="L785" s="37"/>
      <c r="M785" s="37"/>
      <c r="N785" s="38"/>
      <c r="O785" s="56"/>
      <c r="P785" s="37"/>
      <c r="S785" s="37"/>
      <c r="T785" s="37"/>
      <c r="U785" s="37"/>
      <c r="V785" s="37"/>
      <c r="W785" s="56"/>
      <c r="X785" s="37"/>
      <c r="Y785" s="1"/>
      <c r="Z785" s="57"/>
      <c r="AA785" s="65"/>
      <c r="AB785" s="1"/>
      <c r="AC785" s="1"/>
      <c r="AD785" s="1"/>
      <c r="AE785" s="57"/>
      <c r="AF785" s="1"/>
      <c r="AG785" s="1"/>
      <c r="AH785" s="1"/>
      <c r="AI785" s="1"/>
      <c r="AJ785" s="57"/>
      <c r="AK785" s="1"/>
      <c r="AL785" s="1"/>
      <c r="AM785" s="1"/>
      <c r="AN785" s="1"/>
      <c r="AO785" s="57"/>
      <c r="AP785" s="1"/>
      <c r="AQ785" s="1"/>
      <c r="AR785" s="1"/>
      <c r="AS785" s="1"/>
      <c r="AT785" s="57"/>
      <c r="AU785" s="1"/>
      <c r="AV785" s="1"/>
      <c r="AW785" s="1"/>
      <c r="AX785" s="1"/>
      <c r="AY785" s="57"/>
      <c r="AZ785" s="1"/>
      <c r="BA785" s="1"/>
      <c r="BB785" s="1"/>
      <c r="BC785" s="57"/>
    </row>
    <row r="786" spans="1:55" s="51" customFormat="1" hidden="1">
      <c r="A786" s="1"/>
      <c r="B786" s="48"/>
      <c r="C786" s="38"/>
      <c r="D786" s="54"/>
      <c r="E786" s="54"/>
      <c r="F786" s="64">
        <f t="shared" si="19"/>
        <v>0</v>
      </c>
      <c r="G786" s="37"/>
      <c r="I786" s="37"/>
      <c r="J786" s="37"/>
      <c r="K786" s="37"/>
      <c r="L786" s="37"/>
      <c r="M786" s="37"/>
      <c r="N786" s="38"/>
      <c r="O786" s="56"/>
      <c r="P786" s="37"/>
      <c r="S786" s="37"/>
      <c r="T786" s="37"/>
      <c r="U786" s="37"/>
      <c r="V786" s="37"/>
      <c r="W786" s="56"/>
      <c r="X786" s="37"/>
      <c r="Y786" s="1"/>
      <c r="Z786" s="57"/>
      <c r="AA786" s="65"/>
      <c r="AB786" s="1"/>
      <c r="AC786" s="1"/>
      <c r="AD786" s="1"/>
      <c r="AE786" s="57"/>
      <c r="AF786" s="1"/>
      <c r="AG786" s="1"/>
      <c r="AH786" s="1"/>
      <c r="AI786" s="1"/>
      <c r="AJ786" s="57"/>
      <c r="AK786" s="1"/>
      <c r="AL786" s="1"/>
      <c r="AM786" s="1"/>
      <c r="AN786" s="1"/>
      <c r="AO786" s="57"/>
      <c r="AP786" s="1"/>
      <c r="AQ786" s="1"/>
      <c r="AR786" s="1"/>
      <c r="AS786" s="1"/>
      <c r="AT786" s="57"/>
      <c r="AU786" s="1"/>
      <c r="AV786" s="1"/>
      <c r="AW786" s="1"/>
      <c r="AX786" s="1"/>
      <c r="AY786" s="57"/>
      <c r="AZ786" s="1"/>
      <c r="BA786" s="1"/>
      <c r="BB786" s="1"/>
      <c r="BC786" s="57"/>
    </row>
    <row r="787" spans="1:55" s="51" customFormat="1" hidden="1">
      <c r="A787" s="1"/>
      <c r="B787" s="48"/>
      <c r="C787" s="38"/>
      <c r="D787" s="54"/>
      <c r="E787" s="54"/>
      <c r="F787" s="64">
        <f t="shared" ref="F787:F823" si="20">IF(AND($C787&lt;9,$C787&gt;0),9-$C787,0)</f>
        <v>0</v>
      </c>
      <c r="G787" s="37"/>
      <c r="I787" s="37"/>
      <c r="J787" s="37"/>
      <c r="K787" s="37"/>
      <c r="L787" s="37"/>
      <c r="M787" s="37"/>
      <c r="N787" s="38"/>
      <c r="O787" s="56"/>
      <c r="P787" s="37"/>
      <c r="S787" s="37"/>
      <c r="T787" s="37"/>
      <c r="U787" s="37"/>
      <c r="V787" s="37"/>
      <c r="W787" s="56"/>
      <c r="X787" s="37"/>
      <c r="Y787" s="1"/>
      <c r="Z787" s="57"/>
      <c r="AA787" s="65"/>
      <c r="AB787" s="1"/>
      <c r="AC787" s="1"/>
      <c r="AD787" s="1"/>
      <c r="AE787" s="57"/>
      <c r="AF787" s="1"/>
      <c r="AG787" s="1"/>
      <c r="AH787" s="1"/>
      <c r="AI787" s="1"/>
      <c r="AJ787" s="57"/>
      <c r="AK787" s="1"/>
      <c r="AL787" s="1"/>
      <c r="AM787" s="1"/>
      <c r="AN787" s="1"/>
      <c r="AO787" s="57"/>
      <c r="AP787" s="1"/>
      <c r="AQ787" s="1"/>
      <c r="AR787" s="1"/>
      <c r="AS787" s="1"/>
      <c r="AT787" s="57"/>
      <c r="AU787" s="1"/>
      <c r="AV787" s="1"/>
      <c r="AW787" s="1"/>
      <c r="AX787" s="1"/>
      <c r="AY787" s="57"/>
      <c r="AZ787" s="1"/>
      <c r="BA787" s="1"/>
      <c r="BB787" s="1"/>
      <c r="BC787" s="57"/>
    </row>
    <row r="788" spans="1:55" s="51" customFormat="1" hidden="1">
      <c r="A788" s="1"/>
      <c r="B788" s="48"/>
      <c r="C788" s="38"/>
      <c r="D788" s="54"/>
      <c r="E788" s="54"/>
      <c r="F788" s="64">
        <f t="shared" si="20"/>
        <v>0</v>
      </c>
      <c r="G788" s="37"/>
      <c r="I788" s="37"/>
      <c r="J788" s="37"/>
      <c r="K788" s="37"/>
      <c r="L788" s="37"/>
      <c r="M788" s="37"/>
      <c r="N788" s="38"/>
      <c r="O788" s="56"/>
      <c r="P788" s="37"/>
      <c r="S788" s="37"/>
      <c r="T788" s="37"/>
      <c r="U788" s="37"/>
      <c r="V788" s="37"/>
      <c r="W788" s="56"/>
      <c r="X788" s="37"/>
      <c r="Y788" s="1"/>
      <c r="Z788" s="57"/>
      <c r="AA788" s="65"/>
      <c r="AB788" s="1"/>
      <c r="AC788" s="1"/>
      <c r="AD788" s="1"/>
      <c r="AE788" s="57"/>
      <c r="AF788" s="1"/>
      <c r="AG788" s="1"/>
      <c r="AH788" s="1"/>
      <c r="AI788" s="1"/>
      <c r="AJ788" s="57"/>
      <c r="AK788" s="1"/>
      <c r="AL788" s="1"/>
      <c r="AM788" s="1"/>
      <c r="AN788" s="1"/>
      <c r="AO788" s="57"/>
      <c r="AP788" s="1"/>
      <c r="AQ788" s="1"/>
      <c r="AR788" s="1"/>
      <c r="AS788" s="1"/>
      <c r="AT788" s="57"/>
      <c r="AU788" s="1"/>
      <c r="AV788" s="1"/>
      <c r="AW788" s="1"/>
      <c r="AX788" s="1"/>
      <c r="AY788" s="57"/>
      <c r="AZ788" s="1"/>
      <c r="BA788" s="1"/>
      <c r="BB788" s="1"/>
      <c r="BC788" s="57"/>
    </row>
    <row r="789" spans="1:55" s="51" customFormat="1" hidden="1">
      <c r="A789" s="1"/>
      <c r="B789" s="48"/>
      <c r="C789" s="38"/>
      <c r="D789" s="54"/>
      <c r="E789" s="54"/>
      <c r="F789" s="64">
        <f t="shared" si="20"/>
        <v>0</v>
      </c>
      <c r="G789" s="37"/>
      <c r="I789" s="37"/>
      <c r="J789" s="37"/>
      <c r="K789" s="37"/>
      <c r="L789" s="37"/>
      <c r="M789" s="37"/>
      <c r="N789" s="38"/>
      <c r="O789" s="56"/>
      <c r="P789" s="37"/>
      <c r="S789" s="37"/>
      <c r="T789" s="37"/>
      <c r="U789" s="37"/>
      <c r="V789" s="37"/>
      <c r="W789" s="56"/>
      <c r="X789" s="37"/>
      <c r="Y789" s="1"/>
      <c r="Z789" s="57"/>
      <c r="AA789" s="65"/>
      <c r="AB789" s="1"/>
      <c r="AC789" s="1"/>
      <c r="AD789" s="1"/>
      <c r="AE789" s="57"/>
      <c r="AF789" s="1"/>
      <c r="AG789" s="1"/>
      <c r="AH789" s="1"/>
      <c r="AI789" s="1"/>
      <c r="AJ789" s="57"/>
      <c r="AK789" s="1"/>
      <c r="AL789" s="1"/>
      <c r="AM789" s="1"/>
      <c r="AN789" s="1"/>
      <c r="AO789" s="57"/>
      <c r="AP789" s="1"/>
      <c r="AQ789" s="1"/>
      <c r="AR789" s="1"/>
      <c r="AS789" s="1"/>
      <c r="AT789" s="57"/>
      <c r="AU789" s="1"/>
      <c r="AV789" s="1"/>
      <c r="AW789" s="1"/>
      <c r="AX789" s="1"/>
      <c r="AY789" s="57"/>
      <c r="AZ789" s="1"/>
      <c r="BA789" s="1"/>
      <c r="BB789" s="1"/>
      <c r="BC789" s="57"/>
    </row>
    <row r="790" spans="1:55" s="51" customFormat="1" hidden="1">
      <c r="A790" s="1"/>
      <c r="B790" s="48"/>
      <c r="C790" s="38"/>
      <c r="D790" s="54"/>
      <c r="E790" s="54"/>
      <c r="F790" s="64">
        <f t="shared" si="20"/>
        <v>0</v>
      </c>
      <c r="G790" s="37"/>
      <c r="I790" s="37"/>
      <c r="J790" s="37"/>
      <c r="K790" s="37"/>
      <c r="L790" s="37"/>
      <c r="M790" s="37"/>
      <c r="N790" s="38"/>
      <c r="O790" s="56"/>
      <c r="P790" s="37"/>
      <c r="S790" s="37"/>
      <c r="T790" s="37"/>
      <c r="U790" s="37"/>
      <c r="V790" s="37"/>
      <c r="W790" s="56"/>
      <c r="X790" s="37"/>
      <c r="Y790" s="1"/>
      <c r="Z790" s="57"/>
      <c r="AA790" s="65"/>
      <c r="AB790" s="1"/>
      <c r="AC790" s="1"/>
      <c r="AD790" s="1"/>
      <c r="AE790" s="57"/>
      <c r="AF790" s="1"/>
      <c r="AG790" s="1"/>
      <c r="AH790" s="1"/>
      <c r="AI790" s="1"/>
      <c r="AJ790" s="57"/>
      <c r="AK790" s="1"/>
      <c r="AL790" s="1"/>
      <c r="AM790" s="1"/>
      <c r="AN790" s="1"/>
      <c r="AO790" s="57"/>
      <c r="AP790" s="1"/>
      <c r="AQ790" s="1"/>
      <c r="AR790" s="1"/>
      <c r="AS790" s="1"/>
      <c r="AT790" s="57"/>
      <c r="AU790" s="1"/>
      <c r="AV790" s="1"/>
      <c r="AW790" s="1"/>
      <c r="AX790" s="1"/>
      <c r="AY790" s="57"/>
      <c r="AZ790" s="1"/>
      <c r="BA790" s="1"/>
      <c r="BB790" s="1"/>
      <c r="BC790" s="57"/>
    </row>
    <row r="791" spans="1:55" s="51" customFormat="1" hidden="1">
      <c r="A791" s="1"/>
      <c r="B791" s="48"/>
      <c r="C791" s="38"/>
      <c r="D791" s="54"/>
      <c r="E791" s="54"/>
      <c r="F791" s="64">
        <f t="shared" si="20"/>
        <v>0</v>
      </c>
      <c r="G791" s="37"/>
      <c r="I791" s="37"/>
      <c r="J791" s="37"/>
      <c r="K791" s="37"/>
      <c r="L791" s="37"/>
      <c r="M791" s="37"/>
      <c r="N791" s="38"/>
      <c r="O791" s="56"/>
      <c r="P791" s="37"/>
      <c r="S791" s="37"/>
      <c r="T791" s="37"/>
      <c r="U791" s="37"/>
      <c r="V791" s="37"/>
      <c r="W791" s="56"/>
      <c r="X791" s="37"/>
      <c r="Y791" s="1"/>
      <c r="Z791" s="57"/>
      <c r="AA791" s="65"/>
      <c r="AB791" s="1"/>
      <c r="AC791" s="1"/>
      <c r="AD791" s="1"/>
      <c r="AE791" s="57"/>
      <c r="AF791" s="1"/>
      <c r="AG791" s="1"/>
      <c r="AH791" s="1"/>
      <c r="AI791" s="1"/>
      <c r="AJ791" s="57"/>
      <c r="AK791" s="1"/>
      <c r="AL791" s="1"/>
      <c r="AM791" s="1"/>
      <c r="AN791" s="1"/>
      <c r="AO791" s="57"/>
      <c r="AP791" s="1"/>
      <c r="AQ791" s="1"/>
      <c r="AR791" s="1"/>
      <c r="AS791" s="1"/>
      <c r="AT791" s="57"/>
      <c r="AU791" s="1"/>
      <c r="AV791" s="1"/>
      <c r="AW791" s="1"/>
      <c r="AX791" s="1"/>
      <c r="AY791" s="57"/>
      <c r="AZ791" s="1"/>
      <c r="BA791" s="1"/>
      <c r="BB791" s="1"/>
      <c r="BC791" s="57"/>
    </row>
    <row r="792" spans="1:55" s="51" customFormat="1" hidden="1">
      <c r="A792" s="1"/>
      <c r="B792" s="48"/>
      <c r="C792" s="38"/>
      <c r="D792" s="54"/>
      <c r="E792" s="54"/>
      <c r="F792" s="64">
        <f t="shared" si="20"/>
        <v>0</v>
      </c>
      <c r="G792" s="37"/>
      <c r="I792" s="37"/>
      <c r="J792" s="37"/>
      <c r="K792" s="37"/>
      <c r="L792" s="37"/>
      <c r="M792" s="37"/>
      <c r="N792" s="38"/>
      <c r="O792" s="56"/>
      <c r="P792" s="37"/>
      <c r="S792" s="37"/>
      <c r="T792" s="37"/>
      <c r="U792" s="37"/>
      <c r="V792" s="37"/>
      <c r="W792" s="56"/>
      <c r="X792" s="37"/>
      <c r="Y792" s="1"/>
      <c r="Z792" s="57"/>
      <c r="AA792" s="65"/>
      <c r="AB792" s="1"/>
      <c r="AC792" s="1"/>
      <c r="AD792" s="1"/>
      <c r="AE792" s="57"/>
      <c r="AF792" s="1"/>
      <c r="AG792" s="1"/>
      <c r="AH792" s="1"/>
      <c r="AI792" s="1"/>
      <c r="AJ792" s="57"/>
      <c r="AK792" s="1"/>
      <c r="AL792" s="1"/>
      <c r="AM792" s="1"/>
      <c r="AN792" s="1"/>
      <c r="AO792" s="57"/>
      <c r="AP792" s="1"/>
      <c r="AQ792" s="1"/>
      <c r="AR792" s="1"/>
      <c r="AS792" s="1"/>
      <c r="AT792" s="57"/>
      <c r="AU792" s="1"/>
      <c r="AV792" s="1"/>
      <c r="AW792" s="1"/>
      <c r="AX792" s="1"/>
      <c r="AY792" s="57"/>
      <c r="AZ792" s="1"/>
      <c r="BA792" s="1"/>
      <c r="BB792" s="1"/>
      <c r="BC792" s="57"/>
    </row>
    <row r="793" spans="1:55" s="51" customFormat="1" hidden="1">
      <c r="A793" s="1"/>
      <c r="B793" s="48"/>
      <c r="C793" s="38"/>
      <c r="D793" s="54"/>
      <c r="E793" s="54"/>
      <c r="F793" s="64">
        <f t="shared" si="20"/>
        <v>0</v>
      </c>
      <c r="G793" s="37"/>
      <c r="I793" s="37"/>
      <c r="J793" s="37"/>
      <c r="K793" s="37"/>
      <c r="L793" s="37"/>
      <c r="M793" s="37"/>
      <c r="N793" s="38"/>
      <c r="O793" s="56"/>
      <c r="P793" s="37"/>
      <c r="S793" s="37"/>
      <c r="T793" s="37"/>
      <c r="U793" s="37"/>
      <c r="V793" s="37"/>
      <c r="W793" s="56"/>
      <c r="X793" s="37"/>
      <c r="Y793" s="1"/>
      <c r="Z793" s="57"/>
      <c r="AA793" s="65"/>
      <c r="AB793" s="1"/>
      <c r="AC793" s="1"/>
      <c r="AD793" s="1"/>
      <c r="AE793" s="57"/>
      <c r="AF793" s="1"/>
      <c r="AG793" s="1"/>
      <c r="AH793" s="1"/>
      <c r="AI793" s="1"/>
      <c r="AJ793" s="57"/>
      <c r="AK793" s="1"/>
      <c r="AL793" s="1"/>
      <c r="AM793" s="1"/>
      <c r="AN793" s="1"/>
      <c r="AO793" s="57"/>
      <c r="AP793" s="1"/>
      <c r="AQ793" s="1"/>
      <c r="AR793" s="1"/>
      <c r="AS793" s="1"/>
      <c r="AT793" s="57"/>
      <c r="AU793" s="1"/>
      <c r="AV793" s="1"/>
      <c r="AW793" s="1"/>
      <c r="AX793" s="1"/>
      <c r="AY793" s="57"/>
      <c r="AZ793" s="1"/>
      <c r="BA793" s="1"/>
      <c r="BB793" s="1"/>
      <c r="BC793" s="57"/>
    </row>
    <row r="794" spans="1:55" s="51" customFormat="1" hidden="1">
      <c r="A794" s="1"/>
      <c r="B794" s="48"/>
      <c r="C794" s="38"/>
      <c r="D794" s="54"/>
      <c r="E794" s="54"/>
      <c r="F794" s="64">
        <f t="shared" si="20"/>
        <v>0</v>
      </c>
      <c r="G794" s="37"/>
      <c r="I794" s="37"/>
      <c r="J794" s="37"/>
      <c r="K794" s="37"/>
      <c r="L794" s="37"/>
      <c r="M794" s="37"/>
      <c r="N794" s="38"/>
      <c r="O794" s="56"/>
      <c r="P794" s="37"/>
      <c r="S794" s="37"/>
      <c r="T794" s="37"/>
      <c r="U794" s="37"/>
      <c r="V794" s="37"/>
      <c r="W794" s="56"/>
      <c r="X794" s="37"/>
      <c r="Y794" s="1"/>
      <c r="Z794" s="57"/>
      <c r="AA794" s="65"/>
      <c r="AB794" s="1"/>
      <c r="AC794" s="1"/>
      <c r="AD794" s="1"/>
      <c r="AE794" s="57"/>
      <c r="AF794" s="1"/>
      <c r="AG794" s="1"/>
      <c r="AH794" s="1"/>
      <c r="AI794" s="1"/>
      <c r="AJ794" s="57"/>
      <c r="AK794" s="1"/>
      <c r="AL794" s="1"/>
      <c r="AM794" s="1"/>
      <c r="AN794" s="1"/>
      <c r="AO794" s="57"/>
      <c r="AP794" s="1"/>
      <c r="AQ794" s="1"/>
      <c r="AR794" s="1"/>
      <c r="AS794" s="1"/>
      <c r="AT794" s="57"/>
      <c r="AU794" s="1"/>
      <c r="AV794" s="1"/>
      <c r="AW794" s="1"/>
      <c r="AX794" s="1"/>
      <c r="AY794" s="57"/>
      <c r="AZ794" s="1"/>
      <c r="BA794" s="1"/>
      <c r="BB794" s="1"/>
      <c r="BC794" s="57"/>
    </row>
    <row r="795" spans="1:55" s="51" customFormat="1" hidden="1">
      <c r="A795" s="1"/>
      <c r="B795" s="48"/>
      <c r="C795" s="38"/>
      <c r="D795" s="54"/>
      <c r="E795" s="54"/>
      <c r="F795" s="64">
        <f t="shared" si="20"/>
        <v>0</v>
      </c>
      <c r="G795" s="37"/>
      <c r="I795" s="37"/>
      <c r="J795" s="37"/>
      <c r="K795" s="37"/>
      <c r="L795" s="37"/>
      <c r="M795" s="37"/>
      <c r="N795" s="38"/>
      <c r="O795" s="56"/>
      <c r="P795" s="37"/>
      <c r="S795" s="37"/>
      <c r="T795" s="37"/>
      <c r="U795" s="37"/>
      <c r="V795" s="37"/>
      <c r="W795" s="56"/>
      <c r="X795" s="37"/>
      <c r="Y795" s="1"/>
      <c r="Z795" s="57"/>
      <c r="AA795" s="65"/>
      <c r="AB795" s="1"/>
      <c r="AC795" s="1"/>
      <c r="AD795" s="1"/>
      <c r="AE795" s="57"/>
      <c r="AF795" s="1"/>
      <c r="AG795" s="1"/>
      <c r="AH795" s="1"/>
      <c r="AI795" s="1"/>
      <c r="AJ795" s="57"/>
      <c r="AK795" s="1"/>
      <c r="AL795" s="1"/>
      <c r="AM795" s="1"/>
      <c r="AN795" s="1"/>
      <c r="AO795" s="57"/>
      <c r="AP795" s="1"/>
      <c r="AQ795" s="1"/>
      <c r="AR795" s="1"/>
      <c r="AS795" s="1"/>
      <c r="AT795" s="57"/>
      <c r="AU795" s="1"/>
      <c r="AV795" s="1"/>
      <c r="AW795" s="1"/>
      <c r="AX795" s="1"/>
      <c r="AY795" s="57"/>
      <c r="AZ795" s="1"/>
      <c r="BA795" s="1"/>
      <c r="BB795" s="1"/>
      <c r="BC795" s="57"/>
    </row>
    <row r="796" spans="1:55" s="51" customFormat="1" hidden="1">
      <c r="A796" s="1"/>
      <c r="B796" s="48"/>
      <c r="C796" s="38"/>
      <c r="D796" s="54"/>
      <c r="E796" s="54"/>
      <c r="F796" s="64">
        <f t="shared" si="20"/>
        <v>0</v>
      </c>
      <c r="G796" s="37"/>
      <c r="I796" s="37"/>
      <c r="J796" s="37"/>
      <c r="K796" s="37"/>
      <c r="L796" s="37"/>
      <c r="M796" s="37"/>
      <c r="N796" s="38"/>
      <c r="O796" s="56"/>
      <c r="P796" s="37"/>
      <c r="S796" s="37"/>
      <c r="T796" s="37"/>
      <c r="U796" s="37"/>
      <c r="V796" s="37"/>
      <c r="W796" s="56"/>
      <c r="X796" s="37"/>
      <c r="Y796" s="1"/>
      <c r="Z796" s="57"/>
      <c r="AA796" s="65"/>
      <c r="AB796" s="1"/>
      <c r="AC796" s="1"/>
      <c r="AD796" s="1"/>
      <c r="AE796" s="57"/>
      <c r="AF796" s="1"/>
      <c r="AG796" s="1"/>
      <c r="AH796" s="1"/>
      <c r="AI796" s="1"/>
      <c r="AJ796" s="57"/>
      <c r="AK796" s="1"/>
      <c r="AL796" s="1"/>
      <c r="AM796" s="1"/>
      <c r="AN796" s="1"/>
      <c r="AO796" s="57"/>
      <c r="AP796" s="1"/>
      <c r="AQ796" s="1"/>
      <c r="AR796" s="1"/>
      <c r="AS796" s="1"/>
      <c r="AT796" s="57"/>
      <c r="AU796" s="1"/>
      <c r="AV796" s="1"/>
      <c r="AW796" s="1"/>
      <c r="AX796" s="1"/>
      <c r="AY796" s="57"/>
      <c r="AZ796" s="1"/>
      <c r="BA796" s="1"/>
      <c r="BB796" s="1"/>
      <c r="BC796" s="57"/>
    </row>
    <row r="797" spans="1:55" s="51" customFormat="1" hidden="1">
      <c r="A797" s="1"/>
      <c r="B797" s="48"/>
      <c r="C797" s="38"/>
      <c r="D797" s="54"/>
      <c r="E797" s="54"/>
      <c r="F797" s="64">
        <f t="shared" si="20"/>
        <v>0</v>
      </c>
      <c r="G797" s="37"/>
      <c r="I797" s="37"/>
      <c r="J797" s="37"/>
      <c r="K797" s="37"/>
      <c r="L797" s="37"/>
      <c r="M797" s="37"/>
      <c r="N797" s="38"/>
      <c r="O797" s="56"/>
      <c r="P797" s="37"/>
      <c r="S797" s="37"/>
      <c r="T797" s="37"/>
      <c r="U797" s="37"/>
      <c r="V797" s="37"/>
      <c r="W797" s="56"/>
      <c r="X797" s="37"/>
      <c r="Y797" s="1"/>
      <c r="Z797" s="57"/>
      <c r="AA797" s="65"/>
      <c r="AB797" s="1"/>
      <c r="AC797" s="1"/>
      <c r="AD797" s="1"/>
      <c r="AE797" s="57"/>
      <c r="AF797" s="1"/>
      <c r="AG797" s="1"/>
      <c r="AH797" s="1"/>
      <c r="AI797" s="1"/>
      <c r="AJ797" s="57"/>
      <c r="AK797" s="1"/>
      <c r="AL797" s="1"/>
      <c r="AM797" s="1"/>
      <c r="AN797" s="1"/>
      <c r="AO797" s="57"/>
      <c r="AP797" s="1"/>
      <c r="AQ797" s="1"/>
      <c r="AR797" s="1"/>
      <c r="AS797" s="1"/>
      <c r="AT797" s="57"/>
      <c r="AU797" s="1"/>
      <c r="AV797" s="1"/>
      <c r="AW797" s="1"/>
      <c r="AX797" s="1"/>
      <c r="AY797" s="57"/>
      <c r="AZ797" s="1"/>
      <c r="BA797" s="1"/>
      <c r="BB797" s="1"/>
      <c r="BC797" s="57"/>
    </row>
    <row r="798" spans="1:55" s="51" customFormat="1" hidden="1">
      <c r="A798" s="1"/>
      <c r="B798" s="48"/>
      <c r="C798" s="38"/>
      <c r="D798" s="54"/>
      <c r="E798" s="54"/>
      <c r="F798" s="64">
        <f t="shared" si="20"/>
        <v>0</v>
      </c>
      <c r="G798" s="37"/>
      <c r="I798" s="37"/>
      <c r="J798" s="37"/>
      <c r="K798" s="37"/>
      <c r="L798" s="37"/>
      <c r="M798" s="37"/>
      <c r="N798" s="38"/>
      <c r="O798" s="56"/>
      <c r="P798" s="37"/>
      <c r="S798" s="37"/>
      <c r="T798" s="37"/>
      <c r="U798" s="37"/>
      <c r="V798" s="37"/>
      <c r="W798" s="56"/>
      <c r="X798" s="37"/>
      <c r="Y798" s="1"/>
      <c r="Z798" s="57"/>
      <c r="AA798" s="65"/>
      <c r="AB798" s="1"/>
      <c r="AC798" s="1"/>
      <c r="AD798" s="1"/>
      <c r="AE798" s="57"/>
      <c r="AF798" s="1"/>
      <c r="AG798" s="1"/>
      <c r="AH798" s="1"/>
      <c r="AI798" s="1"/>
      <c r="AJ798" s="57"/>
      <c r="AK798" s="1"/>
      <c r="AL798" s="1"/>
      <c r="AM798" s="1"/>
      <c r="AN798" s="1"/>
      <c r="AO798" s="57"/>
      <c r="AP798" s="1"/>
      <c r="AQ798" s="1"/>
      <c r="AR798" s="1"/>
      <c r="AS798" s="1"/>
      <c r="AT798" s="57"/>
      <c r="AU798" s="1"/>
      <c r="AV798" s="1"/>
      <c r="AW798" s="1"/>
      <c r="AX798" s="1"/>
      <c r="AY798" s="57"/>
      <c r="AZ798" s="1"/>
      <c r="BA798" s="1"/>
      <c r="BB798" s="1"/>
      <c r="BC798" s="57"/>
    </row>
    <row r="799" spans="1:55" s="51" customFormat="1" hidden="1">
      <c r="A799" s="1"/>
      <c r="B799" s="48"/>
      <c r="C799" s="38"/>
      <c r="D799" s="54"/>
      <c r="E799" s="54"/>
      <c r="F799" s="64">
        <f t="shared" si="20"/>
        <v>0</v>
      </c>
      <c r="G799" s="37"/>
      <c r="I799" s="37"/>
      <c r="J799" s="37"/>
      <c r="K799" s="37"/>
      <c r="L799" s="37"/>
      <c r="M799" s="37"/>
      <c r="N799" s="38"/>
      <c r="O799" s="56"/>
      <c r="P799" s="37"/>
      <c r="S799" s="37"/>
      <c r="T799" s="37"/>
      <c r="U799" s="37"/>
      <c r="V799" s="37"/>
      <c r="W799" s="56"/>
      <c r="X799" s="37"/>
      <c r="Y799" s="1"/>
      <c r="Z799" s="57"/>
      <c r="AA799" s="65"/>
      <c r="AB799" s="1"/>
      <c r="AC799" s="1"/>
      <c r="AD799" s="1"/>
      <c r="AE799" s="57"/>
      <c r="AF799" s="1"/>
      <c r="AG799" s="1"/>
      <c r="AH799" s="1"/>
      <c r="AI799" s="1"/>
      <c r="AJ799" s="57"/>
      <c r="AK799" s="1"/>
      <c r="AL799" s="1"/>
      <c r="AM799" s="1"/>
      <c r="AN799" s="1"/>
      <c r="AO799" s="57"/>
      <c r="AP799" s="1"/>
      <c r="AQ799" s="1"/>
      <c r="AR799" s="1"/>
      <c r="AS799" s="1"/>
      <c r="AT799" s="57"/>
      <c r="AU799" s="1"/>
      <c r="AV799" s="1"/>
      <c r="AW799" s="1"/>
      <c r="AX799" s="1"/>
      <c r="AY799" s="57"/>
      <c r="AZ799" s="1"/>
      <c r="BA799" s="1"/>
      <c r="BB799" s="1"/>
      <c r="BC799" s="57"/>
    </row>
    <row r="800" spans="1:55" s="51" customFormat="1" hidden="1">
      <c r="A800" s="1"/>
      <c r="B800" s="48"/>
      <c r="C800" s="38"/>
      <c r="D800" s="54"/>
      <c r="E800" s="54"/>
      <c r="F800" s="64">
        <f t="shared" si="20"/>
        <v>0</v>
      </c>
      <c r="G800" s="37"/>
      <c r="I800" s="37"/>
      <c r="J800" s="37"/>
      <c r="K800" s="37"/>
      <c r="L800" s="37"/>
      <c r="M800" s="37"/>
      <c r="N800" s="38"/>
      <c r="O800" s="56"/>
      <c r="P800" s="37"/>
      <c r="S800" s="37"/>
      <c r="T800" s="37"/>
      <c r="U800" s="37"/>
      <c r="V800" s="37"/>
      <c r="W800" s="56"/>
      <c r="X800" s="37"/>
      <c r="Y800" s="1"/>
      <c r="Z800" s="57"/>
      <c r="AA800" s="65"/>
      <c r="AB800" s="1"/>
      <c r="AC800" s="1"/>
      <c r="AD800" s="1"/>
      <c r="AE800" s="57"/>
      <c r="AF800" s="1"/>
      <c r="AG800" s="1"/>
      <c r="AH800" s="1"/>
      <c r="AI800" s="1"/>
      <c r="AJ800" s="57"/>
      <c r="AK800" s="1"/>
      <c r="AL800" s="1"/>
      <c r="AM800" s="1"/>
      <c r="AN800" s="1"/>
      <c r="AO800" s="57"/>
      <c r="AP800" s="1"/>
      <c r="AQ800" s="1"/>
      <c r="AR800" s="1"/>
      <c r="AS800" s="1"/>
      <c r="AT800" s="57"/>
      <c r="AU800" s="1"/>
      <c r="AV800" s="1"/>
      <c r="AW800" s="1"/>
      <c r="AX800" s="1"/>
      <c r="AY800" s="57"/>
      <c r="AZ800" s="1"/>
      <c r="BA800" s="1"/>
      <c r="BB800" s="1"/>
      <c r="BC800" s="57"/>
    </row>
    <row r="801" spans="1:55" s="51" customFormat="1" hidden="1">
      <c r="A801" s="1"/>
      <c r="B801" s="48"/>
      <c r="C801" s="38"/>
      <c r="D801" s="54"/>
      <c r="E801" s="54"/>
      <c r="F801" s="64">
        <f t="shared" si="20"/>
        <v>0</v>
      </c>
      <c r="G801" s="37"/>
      <c r="I801" s="37"/>
      <c r="J801" s="37"/>
      <c r="K801" s="37"/>
      <c r="L801" s="37"/>
      <c r="M801" s="37"/>
      <c r="N801" s="38"/>
      <c r="O801" s="56"/>
      <c r="P801" s="37"/>
      <c r="S801" s="37"/>
      <c r="T801" s="37"/>
      <c r="U801" s="37"/>
      <c r="V801" s="37"/>
      <c r="W801" s="56"/>
      <c r="X801" s="37"/>
      <c r="Y801" s="1"/>
      <c r="Z801" s="57"/>
      <c r="AA801" s="65"/>
      <c r="AB801" s="1"/>
      <c r="AC801" s="1"/>
      <c r="AD801" s="1"/>
      <c r="AE801" s="57"/>
      <c r="AF801" s="1"/>
      <c r="AG801" s="1"/>
      <c r="AH801" s="1"/>
      <c r="AI801" s="1"/>
      <c r="AJ801" s="57"/>
      <c r="AK801" s="1"/>
      <c r="AL801" s="1"/>
      <c r="AM801" s="1"/>
      <c r="AN801" s="1"/>
      <c r="AO801" s="57"/>
      <c r="AP801" s="1"/>
      <c r="AQ801" s="1"/>
      <c r="AR801" s="1"/>
      <c r="AS801" s="1"/>
      <c r="AT801" s="57"/>
      <c r="AU801" s="1"/>
      <c r="AV801" s="1"/>
      <c r="AW801" s="1"/>
      <c r="AX801" s="1"/>
      <c r="AY801" s="57"/>
      <c r="AZ801" s="1"/>
      <c r="BA801" s="1"/>
      <c r="BB801" s="1"/>
      <c r="BC801" s="57"/>
    </row>
    <row r="802" spans="1:55" s="51" customFormat="1" hidden="1">
      <c r="A802" s="1"/>
      <c r="B802" s="48"/>
      <c r="C802" s="38"/>
      <c r="D802" s="54"/>
      <c r="E802" s="54"/>
      <c r="F802" s="64">
        <f t="shared" si="20"/>
        <v>0</v>
      </c>
      <c r="G802" s="37"/>
      <c r="I802" s="37"/>
      <c r="J802" s="37"/>
      <c r="K802" s="37"/>
      <c r="L802" s="37"/>
      <c r="M802" s="37"/>
      <c r="N802" s="38"/>
      <c r="O802" s="56"/>
      <c r="P802" s="37"/>
      <c r="S802" s="37"/>
      <c r="T802" s="37"/>
      <c r="U802" s="37"/>
      <c r="V802" s="37"/>
      <c r="W802" s="56"/>
      <c r="X802" s="37"/>
      <c r="Y802" s="1"/>
      <c r="Z802" s="57"/>
      <c r="AA802" s="65"/>
      <c r="AB802" s="1"/>
      <c r="AC802" s="1"/>
      <c r="AD802" s="1"/>
      <c r="AE802" s="57"/>
      <c r="AF802" s="1"/>
      <c r="AG802" s="1"/>
      <c r="AH802" s="1"/>
      <c r="AI802" s="1"/>
      <c r="AJ802" s="57"/>
      <c r="AK802" s="1"/>
      <c r="AL802" s="1"/>
      <c r="AM802" s="1"/>
      <c r="AN802" s="1"/>
      <c r="AO802" s="57"/>
      <c r="AP802" s="1"/>
      <c r="AQ802" s="1"/>
      <c r="AR802" s="1"/>
      <c r="AS802" s="1"/>
      <c r="AT802" s="57"/>
      <c r="AU802" s="1"/>
      <c r="AV802" s="1"/>
      <c r="AW802" s="1"/>
      <c r="AX802" s="1"/>
      <c r="AY802" s="57"/>
      <c r="AZ802" s="1"/>
      <c r="BA802" s="1"/>
      <c r="BB802" s="1"/>
      <c r="BC802" s="57"/>
    </row>
    <row r="803" spans="1:55" s="51" customFormat="1" hidden="1">
      <c r="A803" s="1"/>
      <c r="B803" s="48"/>
      <c r="C803" s="38"/>
      <c r="D803" s="54"/>
      <c r="E803" s="54"/>
      <c r="F803" s="64">
        <f t="shared" si="20"/>
        <v>0</v>
      </c>
      <c r="G803" s="37"/>
      <c r="I803" s="37"/>
      <c r="J803" s="37"/>
      <c r="K803" s="37"/>
      <c r="L803" s="37"/>
      <c r="M803" s="37"/>
      <c r="N803" s="38"/>
      <c r="O803" s="56"/>
      <c r="P803" s="37"/>
      <c r="S803" s="37"/>
      <c r="T803" s="37"/>
      <c r="U803" s="37"/>
      <c r="V803" s="37"/>
      <c r="W803" s="56"/>
      <c r="X803" s="37"/>
      <c r="Y803" s="1"/>
      <c r="Z803" s="57"/>
      <c r="AA803" s="65"/>
      <c r="AB803" s="1"/>
      <c r="AC803" s="1"/>
      <c r="AD803" s="1"/>
      <c r="AE803" s="57"/>
      <c r="AF803" s="1"/>
      <c r="AG803" s="1"/>
      <c r="AH803" s="1"/>
      <c r="AI803" s="1"/>
      <c r="AJ803" s="57"/>
      <c r="AK803" s="1"/>
      <c r="AL803" s="1"/>
      <c r="AM803" s="1"/>
      <c r="AN803" s="1"/>
      <c r="AO803" s="57"/>
      <c r="AP803" s="1"/>
      <c r="AQ803" s="1"/>
      <c r="AR803" s="1"/>
      <c r="AS803" s="1"/>
      <c r="AT803" s="57"/>
      <c r="AU803" s="1"/>
      <c r="AV803" s="1"/>
      <c r="AW803" s="1"/>
      <c r="AX803" s="1"/>
      <c r="AY803" s="57"/>
      <c r="AZ803" s="1"/>
      <c r="BA803" s="1"/>
      <c r="BB803" s="1"/>
      <c r="BC803" s="57"/>
    </row>
    <row r="804" spans="1:55" s="51" customFormat="1" hidden="1">
      <c r="A804" s="1"/>
      <c r="B804" s="48"/>
      <c r="C804" s="38"/>
      <c r="D804" s="54"/>
      <c r="E804" s="54"/>
      <c r="F804" s="64">
        <f t="shared" si="20"/>
        <v>0</v>
      </c>
      <c r="G804" s="37"/>
      <c r="I804" s="37"/>
      <c r="J804" s="37"/>
      <c r="K804" s="37"/>
      <c r="L804" s="37"/>
      <c r="M804" s="37"/>
      <c r="N804" s="38"/>
      <c r="O804" s="56"/>
      <c r="P804" s="37"/>
      <c r="S804" s="37"/>
      <c r="T804" s="37"/>
      <c r="U804" s="37"/>
      <c r="V804" s="37"/>
      <c r="W804" s="56"/>
      <c r="X804" s="37"/>
      <c r="Y804" s="1"/>
      <c r="Z804" s="57"/>
      <c r="AA804" s="65"/>
      <c r="AB804" s="1"/>
      <c r="AC804" s="1"/>
      <c r="AD804" s="1"/>
      <c r="AE804" s="57"/>
      <c r="AF804" s="1"/>
      <c r="AG804" s="1"/>
      <c r="AH804" s="1"/>
      <c r="AI804" s="1"/>
      <c r="AJ804" s="57"/>
      <c r="AK804" s="1"/>
      <c r="AL804" s="1"/>
      <c r="AM804" s="1"/>
      <c r="AN804" s="1"/>
      <c r="AO804" s="57"/>
      <c r="AP804" s="1"/>
      <c r="AQ804" s="1"/>
      <c r="AR804" s="1"/>
      <c r="AS804" s="1"/>
      <c r="AT804" s="57"/>
      <c r="AU804" s="1"/>
      <c r="AV804" s="1"/>
      <c r="AW804" s="1"/>
      <c r="AX804" s="1"/>
      <c r="AY804" s="57"/>
      <c r="AZ804" s="1"/>
      <c r="BA804" s="1"/>
      <c r="BB804" s="1"/>
      <c r="BC804" s="57"/>
    </row>
    <row r="805" spans="1:55" s="51" customFormat="1" hidden="1">
      <c r="A805" s="1"/>
      <c r="B805" s="48"/>
      <c r="C805" s="38"/>
      <c r="D805" s="54"/>
      <c r="E805" s="54"/>
      <c r="F805" s="64">
        <f t="shared" si="20"/>
        <v>0</v>
      </c>
      <c r="G805" s="37"/>
      <c r="I805" s="37"/>
      <c r="J805" s="37"/>
      <c r="K805" s="37"/>
      <c r="L805" s="37"/>
      <c r="M805" s="37"/>
      <c r="N805" s="38"/>
      <c r="O805" s="56"/>
      <c r="P805" s="37"/>
      <c r="S805" s="37"/>
      <c r="T805" s="37"/>
      <c r="U805" s="37"/>
      <c r="V805" s="37"/>
      <c r="W805" s="56"/>
      <c r="X805" s="37"/>
      <c r="Y805" s="1"/>
      <c r="Z805" s="57"/>
      <c r="AA805" s="65"/>
      <c r="AB805" s="1"/>
      <c r="AC805" s="1"/>
      <c r="AD805" s="1"/>
      <c r="AE805" s="57"/>
      <c r="AF805" s="1"/>
      <c r="AG805" s="1"/>
      <c r="AH805" s="1"/>
      <c r="AI805" s="1"/>
      <c r="AJ805" s="57"/>
      <c r="AK805" s="1"/>
      <c r="AL805" s="1"/>
      <c r="AM805" s="1"/>
      <c r="AN805" s="1"/>
      <c r="AO805" s="57"/>
      <c r="AP805" s="1"/>
      <c r="AQ805" s="1"/>
      <c r="AR805" s="1"/>
      <c r="AS805" s="1"/>
      <c r="AT805" s="57"/>
      <c r="AU805" s="1"/>
      <c r="AV805" s="1"/>
      <c r="AW805" s="1"/>
      <c r="AX805" s="1"/>
      <c r="AY805" s="57"/>
      <c r="AZ805" s="1"/>
      <c r="BA805" s="1"/>
      <c r="BB805" s="1"/>
      <c r="BC805" s="57"/>
    </row>
    <row r="806" spans="1:55" s="51" customFormat="1" hidden="1">
      <c r="A806" s="1"/>
      <c r="B806" s="48"/>
      <c r="C806" s="38"/>
      <c r="D806" s="54"/>
      <c r="E806" s="54"/>
      <c r="F806" s="64">
        <f t="shared" si="20"/>
        <v>0</v>
      </c>
      <c r="G806" s="37"/>
      <c r="I806" s="37"/>
      <c r="J806" s="37"/>
      <c r="K806" s="37"/>
      <c r="L806" s="37"/>
      <c r="M806" s="37"/>
      <c r="N806" s="38"/>
      <c r="O806" s="56"/>
      <c r="P806" s="37"/>
      <c r="S806" s="37"/>
      <c r="T806" s="37"/>
      <c r="U806" s="37"/>
      <c r="V806" s="37"/>
      <c r="W806" s="56"/>
      <c r="X806" s="37"/>
      <c r="Y806" s="1"/>
      <c r="Z806" s="57"/>
      <c r="AA806" s="65"/>
      <c r="AB806" s="1"/>
      <c r="AC806" s="1"/>
      <c r="AD806" s="1"/>
      <c r="AE806" s="57"/>
      <c r="AF806" s="1"/>
      <c r="AG806" s="1"/>
      <c r="AH806" s="1"/>
      <c r="AI806" s="1"/>
      <c r="AJ806" s="57"/>
      <c r="AK806" s="1"/>
      <c r="AL806" s="1"/>
      <c r="AM806" s="1"/>
      <c r="AN806" s="1"/>
      <c r="AO806" s="57"/>
      <c r="AP806" s="1"/>
      <c r="AQ806" s="1"/>
      <c r="AR806" s="1"/>
      <c r="AS806" s="1"/>
      <c r="AT806" s="57"/>
      <c r="AU806" s="1"/>
      <c r="AV806" s="1"/>
      <c r="AW806" s="1"/>
      <c r="AX806" s="1"/>
      <c r="AY806" s="57"/>
      <c r="AZ806" s="1"/>
      <c r="BA806" s="1"/>
      <c r="BB806" s="1"/>
      <c r="BC806" s="57"/>
    </row>
    <row r="807" spans="1:55" s="51" customFormat="1" hidden="1">
      <c r="A807" s="1"/>
      <c r="B807" s="48"/>
      <c r="C807" s="38"/>
      <c r="D807" s="54"/>
      <c r="E807" s="54"/>
      <c r="F807" s="64">
        <f t="shared" si="20"/>
        <v>0</v>
      </c>
      <c r="G807" s="37"/>
      <c r="I807" s="37"/>
      <c r="J807" s="37"/>
      <c r="K807" s="37"/>
      <c r="L807" s="37"/>
      <c r="M807" s="37"/>
      <c r="N807" s="38"/>
      <c r="O807" s="56"/>
      <c r="P807" s="37"/>
      <c r="S807" s="37"/>
      <c r="T807" s="37"/>
      <c r="U807" s="37"/>
      <c r="V807" s="37"/>
      <c r="W807" s="56"/>
      <c r="X807" s="37"/>
      <c r="Y807" s="1"/>
      <c r="Z807" s="57"/>
      <c r="AA807" s="65"/>
      <c r="AB807" s="1"/>
      <c r="AC807" s="1"/>
      <c r="AD807" s="1"/>
      <c r="AE807" s="57"/>
      <c r="AF807" s="1"/>
      <c r="AG807" s="1"/>
      <c r="AH807" s="1"/>
      <c r="AI807" s="1"/>
      <c r="AJ807" s="57"/>
      <c r="AK807" s="1"/>
      <c r="AL807" s="1"/>
      <c r="AM807" s="1"/>
      <c r="AN807" s="1"/>
      <c r="AO807" s="57"/>
      <c r="AP807" s="1"/>
      <c r="AQ807" s="1"/>
      <c r="AR807" s="1"/>
      <c r="AS807" s="1"/>
      <c r="AT807" s="57"/>
      <c r="AU807" s="1"/>
      <c r="AV807" s="1"/>
      <c r="AW807" s="1"/>
      <c r="AX807" s="1"/>
      <c r="AY807" s="57"/>
      <c r="AZ807" s="1"/>
      <c r="BA807" s="1"/>
      <c r="BB807" s="1"/>
      <c r="BC807" s="57"/>
    </row>
    <row r="808" spans="1:55" s="51" customFormat="1" hidden="1">
      <c r="A808" s="1"/>
      <c r="B808" s="48"/>
      <c r="C808" s="38"/>
      <c r="D808" s="54"/>
      <c r="E808" s="54"/>
      <c r="F808" s="64">
        <f t="shared" si="20"/>
        <v>0</v>
      </c>
      <c r="G808" s="37"/>
      <c r="I808" s="37"/>
      <c r="J808" s="37"/>
      <c r="K808" s="37"/>
      <c r="L808" s="37"/>
      <c r="M808" s="37"/>
      <c r="N808" s="38"/>
      <c r="O808" s="56"/>
      <c r="P808" s="37"/>
      <c r="S808" s="37"/>
      <c r="T808" s="37"/>
      <c r="U808" s="37"/>
      <c r="V808" s="37"/>
      <c r="W808" s="56"/>
      <c r="X808" s="37"/>
      <c r="Y808" s="1"/>
      <c r="Z808" s="57"/>
      <c r="AA808" s="65"/>
      <c r="AB808" s="1"/>
      <c r="AC808" s="1"/>
      <c r="AD808" s="1"/>
      <c r="AE808" s="57"/>
      <c r="AF808" s="1"/>
      <c r="AG808" s="1"/>
      <c r="AH808" s="1"/>
      <c r="AI808" s="1"/>
      <c r="AJ808" s="57"/>
      <c r="AK808" s="1"/>
      <c r="AL808" s="1"/>
      <c r="AM808" s="1"/>
      <c r="AN808" s="1"/>
      <c r="AO808" s="57"/>
      <c r="AP808" s="1"/>
      <c r="AQ808" s="1"/>
      <c r="AR808" s="1"/>
      <c r="AS808" s="1"/>
      <c r="AT808" s="57"/>
      <c r="AU808" s="1"/>
      <c r="AV808" s="1"/>
      <c r="AW808" s="1"/>
      <c r="AX808" s="1"/>
      <c r="AY808" s="57"/>
      <c r="AZ808" s="1"/>
      <c r="BA808" s="1"/>
      <c r="BB808" s="1"/>
      <c r="BC808" s="57"/>
    </row>
    <row r="809" spans="1:55" s="51" customFormat="1" hidden="1">
      <c r="A809" s="1"/>
      <c r="B809" s="48"/>
      <c r="C809" s="38"/>
      <c r="D809" s="54"/>
      <c r="E809" s="54"/>
      <c r="F809" s="64">
        <f t="shared" si="20"/>
        <v>0</v>
      </c>
      <c r="G809" s="37"/>
      <c r="I809" s="37"/>
      <c r="J809" s="37"/>
      <c r="K809" s="37"/>
      <c r="L809" s="37"/>
      <c r="M809" s="37"/>
      <c r="N809" s="38"/>
      <c r="O809" s="56"/>
      <c r="P809" s="37"/>
      <c r="S809" s="37"/>
      <c r="T809" s="37"/>
      <c r="U809" s="37"/>
      <c r="V809" s="37"/>
      <c r="W809" s="56"/>
      <c r="X809" s="37"/>
      <c r="Y809" s="1"/>
      <c r="Z809" s="57"/>
      <c r="AA809" s="65"/>
      <c r="AB809" s="1"/>
      <c r="AC809" s="1"/>
      <c r="AD809" s="1"/>
      <c r="AE809" s="57"/>
      <c r="AF809" s="1"/>
      <c r="AG809" s="1"/>
      <c r="AH809" s="1"/>
      <c r="AI809" s="1"/>
      <c r="AJ809" s="57"/>
      <c r="AK809" s="1"/>
      <c r="AL809" s="1"/>
      <c r="AM809" s="1"/>
      <c r="AN809" s="1"/>
      <c r="AO809" s="57"/>
      <c r="AP809" s="1"/>
      <c r="AQ809" s="1"/>
      <c r="AR809" s="1"/>
      <c r="AS809" s="1"/>
      <c r="AT809" s="57"/>
      <c r="AU809" s="1"/>
      <c r="AV809" s="1"/>
      <c r="AW809" s="1"/>
      <c r="AX809" s="1"/>
      <c r="AY809" s="57"/>
      <c r="AZ809" s="1"/>
      <c r="BA809" s="1"/>
      <c r="BB809" s="1"/>
      <c r="BC809" s="57"/>
    </row>
    <row r="810" spans="1:55" s="51" customFormat="1" hidden="1">
      <c r="A810" s="1"/>
      <c r="B810" s="48"/>
      <c r="C810" s="38"/>
      <c r="D810" s="54"/>
      <c r="E810" s="54"/>
      <c r="F810" s="64">
        <f t="shared" si="20"/>
        <v>0</v>
      </c>
      <c r="G810" s="37"/>
      <c r="I810" s="37"/>
      <c r="J810" s="37"/>
      <c r="K810" s="37"/>
      <c r="L810" s="37"/>
      <c r="M810" s="37"/>
      <c r="N810" s="38"/>
      <c r="O810" s="56"/>
      <c r="P810" s="37"/>
      <c r="S810" s="37"/>
      <c r="T810" s="37"/>
      <c r="U810" s="37"/>
      <c r="V810" s="37"/>
      <c r="W810" s="56"/>
      <c r="X810" s="37"/>
      <c r="Y810" s="1"/>
      <c r="Z810" s="57"/>
      <c r="AA810" s="65"/>
      <c r="AB810" s="1"/>
      <c r="AC810" s="1"/>
      <c r="AD810" s="1"/>
      <c r="AE810" s="57"/>
      <c r="AF810" s="1"/>
      <c r="AG810" s="1"/>
      <c r="AH810" s="1"/>
      <c r="AI810" s="1"/>
      <c r="AJ810" s="57"/>
      <c r="AK810" s="1"/>
      <c r="AL810" s="1"/>
      <c r="AM810" s="1"/>
      <c r="AN810" s="1"/>
      <c r="AO810" s="57"/>
      <c r="AP810" s="1"/>
      <c r="AQ810" s="1"/>
      <c r="AR810" s="1"/>
      <c r="AS810" s="1"/>
      <c r="AT810" s="57"/>
      <c r="AU810" s="1"/>
      <c r="AV810" s="1"/>
      <c r="AW810" s="1"/>
      <c r="AX810" s="1"/>
      <c r="AY810" s="57"/>
      <c r="AZ810" s="1"/>
      <c r="BA810" s="1"/>
      <c r="BB810" s="1"/>
      <c r="BC810" s="57"/>
    </row>
    <row r="811" spans="1:55" s="51" customFormat="1" hidden="1">
      <c r="A811" s="1"/>
      <c r="B811" s="48"/>
      <c r="C811" s="38"/>
      <c r="D811" s="54"/>
      <c r="E811" s="54"/>
      <c r="F811" s="64">
        <f t="shared" si="20"/>
        <v>0</v>
      </c>
      <c r="G811" s="37"/>
      <c r="I811" s="37"/>
      <c r="J811" s="37"/>
      <c r="K811" s="37"/>
      <c r="L811" s="37"/>
      <c r="M811" s="37"/>
      <c r="N811" s="38"/>
      <c r="O811" s="56"/>
      <c r="P811" s="37"/>
      <c r="S811" s="37"/>
      <c r="T811" s="37"/>
      <c r="U811" s="37"/>
      <c r="V811" s="37"/>
      <c r="W811" s="56"/>
      <c r="X811" s="37"/>
      <c r="Y811" s="1"/>
      <c r="Z811" s="57"/>
      <c r="AA811" s="65"/>
      <c r="AB811" s="1"/>
      <c r="AC811" s="1"/>
      <c r="AD811" s="1"/>
      <c r="AE811" s="57"/>
      <c r="AF811" s="1"/>
      <c r="AG811" s="1"/>
      <c r="AH811" s="1"/>
      <c r="AI811" s="1"/>
      <c r="AJ811" s="57"/>
      <c r="AK811" s="1"/>
      <c r="AL811" s="1"/>
      <c r="AM811" s="1"/>
      <c r="AN811" s="1"/>
      <c r="AO811" s="57"/>
      <c r="AP811" s="1"/>
      <c r="AQ811" s="1"/>
      <c r="AR811" s="1"/>
      <c r="AS811" s="1"/>
      <c r="AT811" s="57"/>
      <c r="AU811" s="1"/>
      <c r="AV811" s="1"/>
      <c r="AW811" s="1"/>
      <c r="AX811" s="1"/>
      <c r="AY811" s="57"/>
      <c r="AZ811" s="1"/>
      <c r="BA811" s="1"/>
      <c r="BB811" s="1"/>
      <c r="BC811" s="57"/>
    </row>
    <row r="812" spans="1:55" s="51" customFormat="1" hidden="1">
      <c r="A812" s="1"/>
      <c r="B812" s="48"/>
      <c r="C812" s="38"/>
      <c r="D812" s="54"/>
      <c r="E812" s="54"/>
      <c r="F812" s="64">
        <f t="shared" si="20"/>
        <v>0</v>
      </c>
      <c r="G812" s="37"/>
      <c r="I812" s="37"/>
      <c r="J812" s="37"/>
      <c r="K812" s="37"/>
      <c r="L812" s="37"/>
      <c r="M812" s="37"/>
      <c r="N812" s="38"/>
      <c r="O812" s="56"/>
      <c r="P812" s="37"/>
      <c r="S812" s="37"/>
      <c r="T812" s="37"/>
      <c r="U812" s="37"/>
      <c r="V812" s="37"/>
      <c r="W812" s="56"/>
      <c r="X812" s="37"/>
      <c r="Y812" s="1"/>
      <c r="Z812" s="57"/>
      <c r="AA812" s="65"/>
      <c r="AB812" s="1"/>
      <c r="AC812" s="1"/>
      <c r="AD812" s="1"/>
      <c r="AE812" s="57"/>
      <c r="AF812" s="1"/>
      <c r="AG812" s="1"/>
      <c r="AH812" s="1"/>
      <c r="AI812" s="1"/>
      <c r="AJ812" s="57"/>
      <c r="AK812" s="1"/>
      <c r="AL812" s="1"/>
      <c r="AM812" s="1"/>
      <c r="AN812" s="1"/>
      <c r="AO812" s="57"/>
      <c r="AP812" s="1"/>
      <c r="AQ812" s="1"/>
      <c r="AR812" s="1"/>
      <c r="AS812" s="1"/>
      <c r="AT812" s="57"/>
      <c r="AU812" s="1"/>
      <c r="AV812" s="1"/>
      <c r="AW812" s="1"/>
      <c r="AX812" s="1"/>
      <c r="AY812" s="57"/>
      <c r="AZ812" s="1"/>
      <c r="BA812" s="1"/>
      <c r="BB812" s="1"/>
      <c r="BC812" s="57"/>
    </row>
    <row r="813" spans="1:55" s="51" customFormat="1" hidden="1">
      <c r="A813" s="1"/>
      <c r="B813" s="48"/>
      <c r="C813" s="38"/>
      <c r="D813" s="54"/>
      <c r="E813" s="54"/>
      <c r="F813" s="64">
        <f t="shared" si="20"/>
        <v>0</v>
      </c>
      <c r="G813" s="37"/>
      <c r="I813" s="37"/>
      <c r="J813" s="37"/>
      <c r="K813" s="37"/>
      <c r="L813" s="37"/>
      <c r="M813" s="37"/>
      <c r="N813" s="38"/>
      <c r="O813" s="56"/>
      <c r="P813" s="37"/>
      <c r="S813" s="37"/>
      <c r="T813" s="37"/>
      <c r="U813" s="37"/>
      <c r="V813" s="37"/>
      <c r="W813" s="56"/>
      <c r="X813" s="37"/>
      <c r="Y813" s="1"/>
      <c r="Z813" s="57"/>
      <c r="AA813" s="65"/>
      <c r="AB813" s="1"/>
      <c r="AC813" s="1"/>
      <c r="AD813" s="1"/>
      <c r="AE813" s="57"/>
      <c r="AF813" s="1"/>
      <c r="AG813" s="1"/>
      <c r="AH813" s="1"/>
      <c r="AI813" s="1"/>
      <c r="AJ813" s="57"/>
      <c r="AK813" s="1"/>
      <c r="AL813" s="1"/>
      <c r="AM813" s="1"/>
      <c r="AN813" s="1"/>
      <c r="AO813" s="57"/>
      <c r="AP813" s="1"/>
      <c r="AQ813" s="1"/>
      <c r="AR813" s="1"/>
      <c r="AS813" s="1"/>
      <c r="AT813" s="57"/>
      <c r="AU813" s="1"/>
      <c r="AV813" s="1"/>
      <c r="AW813" s="1"/>
      <c r="AX813" s="1"/>
      <c r="AY813" s="57"/>
      <c r="AZ813" s="1"/>
      <c r="BA813" s="1"/>
      <c r="BB813" s="1"/>
      <c r="BC813" s="57"/>
    </row>
    <row r="814" spans="1:55" s="51" customFormat="1" hidden="1">
      <c r="A814" s="1"/>
      <c r="B814" s="48"/>
      <c r="C814" s="38"/>
      <c r="D814" s="54"/>
      <c r="E814" s="54"/>
      <c r="F814" s="64">
        <f t="shared" si="20"/>
        <v>0</v>
      </c>
      <c r="G814" s="37"/>
      <c r="I814" s="37"/>
      <c r="J814" s="37"/>
      <c r="K814" s="37"/>
      <c r="L814" s="37"/>
      <c r="M814" s="37"/>
      <c r="N814" s="38"/>
      <c r="O814" s="56"/>
      <c r="P814" s="37"/>
      <c r="S814" s="37"/>
      <c r="T814" s="37"/>
      <c r="U814" s="37"/>
      <c r="V814" s="37"/>
      <c r="W814" s="56"/>
      <c r="X814" s="37"/>
      <c r="Y814" s="1"/>
      <c r="Z814" s="57"/>
      <c r="AA814" s="65"/>
      <c r="AB814" s="1"/>
      <c r="AC814" s="1"/>
      <c r="AD814" s="1"/>
      <c r="AE814" s="57"/>
      <c r="AF814" s="1"/>
      <c r="AG814" s="1"/>
      <c r="AH814" s="1"/>
      <c r="AI814" s="1"/>
      <c r="AJ814" s="57"/>
      <c r="AK814" s="1"/>
      <c r="AL814" s="1"/>
      <c r="AM814" s="1"/>
      <c r="AN814" s="1"/>
      <c r="AO814" s="57"/>
      <c r="AP814" s="1"/>
      <c r="AQ814" s="1"/>
      <c r="AR814" s="1"/>
      <c r="AS814" s="1"/>
      <c r="AT814" s="57"/>
      <c r="AU814" s="1"/>
      <c r="AV814" s="1"/>
      <c r="AW814" s="1"/>
      <c r="AX814" s="1"/>
      <c r="AY814" s="57"/>
      <c r="AZ814" s="1"/>
      <c r="BA814" s="1"/>
      <c r="BB814" s="1"/>
      <c r="BC814" s="57"/>
    </row>
    <row r="815" spans="1:55" s="51" customFormat="1" hidden="1">
      <c r="A815" s="1"/>
      <c r="B815" s="48"/>
      <c r="C815" s="38"/>
      <c r="D815" s="54"/>
      <c r="E815" s="54"/>
      <c r="F815" s="64">
        <f t="shared" si="20"/>
        <v>0</v>
      </c>
      <c r="G815" s="37"/>
      <c r="I815" s="37"/>
      <c r="J815" s="37"/>
      <c r="K815" s="37"/>
      <c r="L815" s="37"/>
      <c r="M815" s="37"/>
      <c r="N815" s="38"/>
      <c r="O815" s="56"/>
      <c r="P815" s="37"/>
      <c r="S815" s="37"/>
      <c r="T815" s="37"/>
      <c r="U815" s="37"/>
      <c r="V815" s="37"/>
      <c r="W815" s="56"/>
      <c r="X815" s="37"/>
      <c r="Y815" s="1"/>
      <c r="Z815" s="57"/>
      <c r="AA815" s="65"/>
      <c r="AB815" s="1"/>
      <c r="AC815" s="1"/>
      <c r="AD815" s="1"/>
      <c r="AE815" s="57"/>
      <c r="AF815" s="1"/>
      <c r="AG815" s="1"/>
      <c r="AH815" s="1"/>
      <c r="AI815" s="1"/>
      <c r="AJ815" s="57"/>
      <c r="AK815" s="1"/>
      <c r="AL815" s="1"/>
      <c r="AM815" s="1"/>
      <c r="AN815" s="1"/>
      <c r="AO815" s="57"/>
      <c r="AP815" s="1"/>
      <c r="AQ815" s="1"/>
      <c r="AR815" s="1"/>
      <c r="AS815" s="1"/>
      <c r="AT815" s="57"/>
      <c r="AU815" s="1"/>
      <c r="AV815" s="1"/>
      <c r="AW815" s="1"/>
      <c r="AX815" s="1"/>
      <c r="AY815" s="57"/>
      <c r="AZ815" s="1"/>
      <c r="BA815" s="1"/>
      <c r="BB815" s="1"/>
      <c r="BC815" s="57"/>
    </row>
    <row r="816" spans="1:55" s="51" customFormat="1" hidden="1">
      <c r="A816" s="1"/>
      <c r="B816" s="48"/>
      <c r="C816" s="38"/>
      <c r="D816" s="54"/>
      <c r="E816" s="54"/>
      <c r="F816" s="64">
        <f t="shared" si="20"/>
        <v>0</v>
      </c>
      <c r="G816" s="37"/>
      <c r="I816" s="37"/>
      <c r="J816" s="37"/>
      <c r="K816" s="37"/>
      <c r="L816" s="37"/>
      <c r="M816" s="37"/>
      <c r="N816" s="38"/>
      <c r="O816" s="56"/>
      <c r="P816" s="37"/>
      <c r="S816" s="37"/>
      <c r="T816" s="37"/>
      <c r="U816" s="37"/>
      <c r="V816" s="37"/>
      <c r="W816" s="56"/>
      <c r="X816" s="37"/>
      <c r="Y816" s="1"/>
      <c r="Z816" s="57"/>
      <c r="AA816" s="65"/>
      <c r="AB816" s="1"/>
      <c r="AC816" s="1"/>
      <c r="AD816" s="1"/>
      <c r="AE816" s="57"/>
      <c r="AF816" s="1"/>
      <c r="AG816" s="1"/>
      <c r="AH816" s="1"/>
      <c r="AI816" s="1"/>
      <c r="AJ816" s="57"/>
      <c r="AK816" s="1"/>
      <c r="AL816" s="1"/>
      <c r="AM816" s="1"/>
      <c r="AN816" s="1"/>
      <c r="AO816" s="57"/>
      <c r="AP816" s="1"/>
      <c r="AQ816" s="1"/>
      <c r="AR816" s="1"/>
      <c r="AS816" s="1"/>
      <c r="AT816" s="57"/>
      <c r="AU816" s="1"/>
      <c r="AV816" s="1"/>
      <c r="AW816" s="1"/>
      <c r="AX816" s="1"/>
      <c r="AY816" s="57"/>
      <c r="AZ816" s="1"/>
      <c r="BA816" s="1"/>
      <c r="BB816" s="1"/>
      <c r="BC816" s="57"/>
    </row>
    <row r="817" spans="1:55" s="51" customFormat="1" hidden="1">
      <c r="A817" s="1"/>
      <c r="B817" s="48"/>
      <c r="C817" s="38"/>
      <c r="D817" s="54"/>
      <c r="E817" s="54"/>
      <c r="F817" s="64">
        <f t="shared" si="20"/>
        <v>0</v>
      </c>
      <c r="G817" s="37"/>
      <c r="I817" s="37"/>
      <c r="J817" s="37"/>
      <c r="K817" s="37"/>
      <c r="L817" s="37"/>
      <c r="M817" s="37"/>
      <c r="N817" s="38"/>
      <c r="O817" s="56"/>
      <c r="P817" s="37"/>
      <c r="S817" s="37"/>
      <c r="T817" s="37"/>
      <c r="U817" s="37"/>
      <c r="V817" s="37"/>
      <c r="W817" s="56"/>
      <c r="X817" s="37"/>
      <c r="Y817" s="1"/>
      <c r="Z817" s="57"/>
      <c r="AA817" s="65"/>
      <c r="AB817" s="1"/>
      <c r="AC817" s="1"/>
      <c r="AD817" s="1"/>
      <c r="AE817" s="57"/>
      <c r="AF817" s="1"/>
      <c r="AG817" s="1"/>
      <c r="AH817" s="1"/>
      <c r="AI817" s="1"/>
      <c r="AJ817" s="57"/>
      <c r="AK817" s="1"/>
      <c r="AL817" s="1"/>
      <c r="AM817" s="1"/>
      <c r="AN817" s="1"/>
      <c r="AO817" s="57"/>
      <c r="AP817" s="1"/>
      <c r="AQ817" s="1"/>
      <c r="AR817" s="1"/>
      <c r="AS817" s="1"/>
      <c r="AT817" s="57"/>
      <c r="AU817" s="1"/>
      <c r="AV817" s="1"/>
      <c r="AW817" s="1"/>
      <c r="AX817" s="1"/>
      <c r="AY817" s="57"/>
      <c r="AZ817" s="1"/>
      <c r="BA817" s="1"/>
      <c r="BB817" s="1"/>
      <c r="BC817" s="57"/>
    </row>
    <row r="818" spans="1:55" s="51" customFormat="1" hidden="1">
      <c r="A818" s="1"/>
      <c r="B818" s="48"/>
      <c r="C818" s="38"/>
      <c r="D818" s="54"/>
      <c r="E818" s="54"/>
      <c r="F818" s="64">
        <f t="shared" si="20"/>
        <v>0</v>
      </c>
      <c r="G818" s="37"/>
      <c r="I818" s="37"/>
      <c r="J818" s="37"/>
      <c r="K818" s="37"/>
      <c r="L818" s="37"/>
      <c r="M818" s="37"/>
      <c r="N818" s="38"/>
      <c r="O818" s="56"/>
      <c r="P818" s="37"/>
      <c r="S818" s="37"/>
      <c r="T818" s="37"/>
      <c r="U818" s="37"/>
      <c r="V818" s="37"/>
      <c r="W818" s="56"/>
      <c r="X818" s="37"/>
      <c r="Y818" s="1"/>
      <c r="Z818" s="57"/>
      <c r="AA818" s="65"/>
      <c r="AB818" s="1"/>
      <c r="AC818" s="1"/>
      <c r="AD818" s="1"/>
      <c r="AE818" s="57"/>
      <c r="AF818" s="1"/>
      <c r="AG818" s="1"/>
      <c r="AH818" s="1"/>
      <c r="AI818" s="1"/>
      <c r="AJ818" s="57"/>
      <c r="AK818" s="1"/>
      <c r="AL818" s="1"/>
      <c r="AM818" s="1"/>
      <c r="AN818" s="1"/>
      <c r="AO818" s="57"/>
      <c r="AP818" s="1"/>
      <c r="AQ818" s="1"/>
      <c r="AR818" s="1"/>
      <c r="AS818" s="1"/>
      <c r="AT818" s="57"/>
      <c r="AU818" s="1"/>
      <c r="AV818" s="1"/>
      <c r="AW818" s="1"/>
      <c r="AX818" s="1"/>
      <c r="AY818" s="57"/>
      <c r="AZ818" s="1"/>
      <c r="BA818" s="1"/>
      <c r="BB818" s="1"/>
      <c r="BC818" s="57"/>
    </row>
    <row r="819" spans="1:55" s="51" customFormat="1" hidden="1">
      <c r="A819" s="1"/>
      <c r="B819" s="48"/>
      <c r="C819" s="38"/>
      <c r="D819" s="54"/>
      <c r="E819" s="54"/>
      <c r="F819" s="64">
        <f t="shared" si="20"/>
        <v>0</v>
      </c>
      <c r="G819" s="37"/>
      <c r="I819" s="37"/>
      <c r="J819" s="37"/>
      <c r="K819" s="37"/>
      <c r="L819" s="37"/>
      <c r="M819" s="37"/>
      <c r="N819" s="38"/>
      <c r="O819" s="56"/>
      <c r="P819" s="37"/>
      <c r="S819" s="37"/>
      <c r="T819" s="37"/>
      <c r="U819" s="37"/>
      <c r="V819" s="37"/>
      <c r="W819" s="56"/>
      <c r="X819" s="37"/>
      <c r="Y819" s="1"/>
      <c r="Z819" s="57"/>
      <c r="AA819" s="65"/>
      <c r="AB819" s="1"/>
      <c r="AC819" s="1"/>
      <c r="AD819" s="1"/>
      <c r="AE819" s="57"/>
      <c r="AF819" s="1"/>
      <c r="AG819" s="1"/>
      <c r="AH819" s="1"/>
      <c r="AI819" s="1"/>
      <c r="AJ819" s="57"/>
      <c r="AK819" s="1"/>
      <c r="AL819" s="1"/>
      <c r="AM819" s="1"/>
      <c r="AN819" s="1"/>
      <c r="AO819" s="57"/>
      <c r="AP819" s="1"/>
      <c r="AQ819" s="1"/>
      <c r="AR819" s="1"/>
      <c r="AS819" s="1"/>
      <c r="AT819" s="57"/>
      <c r="AU819" s="1"/>
      <c r="AV819" s="1"/>
      <c r="AW819" s="1"/>
      <c r="AX819" s="1"/>
      <c r="AY819" s="57"/>
      <c r="AZ819" s="1"/>
      <c r="BA819" s="1"/>
      <c r="BB819" s="1"/>
      <c r="BC819" s="57"/>
    </row>
    <row r="820" spans="1:55" s="51" customFormat="1" hidden="1">
      <c r="A820" s="1"/>
      <c r="B820" s="48"/>
      <c r="C820" s="38"/>
      <c r="D820" s="54"/>
      <c r="E820" s="54"/>
      <c r="F820" s="64">
        <f t="shared" si="20"/>
        <v>0</v>
      </c>
      <c r="G820" s="37"/>
      <c r="I820" s="37"/>
      <c r="J820" s="37"/>
      <c r="K820" s="37"/>
      <c r="L820" s="37"/>
      <c r="M820" s="37"/>
      <c r="N820" s="38"/>
      <c r="O820" s="56"/>
      <c r="P820" s="37"/>
      <c r="S820" s="37"/>
      <c r="T820" s="37"/>
      <c r="U820" s="37"/>
      <c r="V820" s="37"/>
      <c r="W820" s="56"/>
      <c r="X820" s="37"/>
      <c r="Y820" s="1"/>
      <c r="Z820" s="57"/>
      <c r="AA820" s="65"/>
      <c r="AB820" s="1"/>
      <c r="AC820" s="1"/>
      <c r="AD820" s="1"/>
      <c r="AE820" s="57"/>
      <c r="AF820" s="1"/>
      <c r="AG820" s="1"/>
      <c r="AH820" s="1"/>
      <c r="AI820" s="1"/>
      <c r="AJ820" s="57"/>
      <c r="AK820" s="1"/>
      <c r="AL820" s="1"/>
      <c r="AM820" s="1"/>
      <c r="AN820" s="1"/>
      <c r="AO820" s="57"/>
      <c r="AP820" s="1"/>
      <c r="AQ820" s="1"/>
      <c r="AR820" s="1"/>
      <c r="AS820" s="1"/>
      <c r="AT820" s="57"/>
      <c r="AU820" s="1"/>
      <c r="AV820" s="1"/>
      <c r="AW820" s="1"/>
      <c r="AX820" s="1"/>
      <c r="AY820" s="57"/>
      <c r="AZ820" s="1"/>
      <c r="BA820" s="1"/>
      <c r="BB820" s="1"/>
      <c r="BC820" s="57"/>
    </row>
    <row r="821" spans="1:55" s="51" customFormat="1" hidden="1">
      <c r="A821" s="1"/>
      <c r="B821" s="48"/>
      <c r="C821" s="38"/>
      <c r="D821" s="54"/>
      <c r="E821" s="54"/>
      <c r="F821" s="64">
        <f t="shared" si="20"/>
        <v>0</v>
      </c>
      <c r="G821" s="37"/>
      <c r="I821" s="37"/>
      <c r="J821" s="37"/>
      <c r="K821" s="37"/>
      <c r="L821" s="37"/>
      <c r="M821" s="37"/>
      <c r="N821" s="38"/>
      <c r="O821" s="56"/>
      <c r="P821" s="37"/>
      <c r="S821" s="37"/>
      <c r="T821" s="37"/>
      <c r="U821" s="37"/>
      <c r="V821" s="37"/>
      <c r="W821" s="56"/>
      <c r="X821" s="37"/>
      <c r="Y821" s="1"/>
      <c r="Z821" s="57"/>
      <c r="AA821" s="65"/>
      <c r="AB821" s="1"/>
      <c r="AC821" s="1"/>
      <c r="AD821" s="1"/>
      <c r="AE821" s="57"/>
      <c r="AF821" s="1"/>
      <c r="AG821" s="1"/>
      <c r="AH821" s="1"/>
      <c r="AI821" s="1"/>
      <c r="AJ821" s="57"/>
      <c r="AK821" s="1"/>
      <c r="AL821" s="1"/>
      <c r="AM821" s="1"/>
      <c r="AN821" s="1"/>
      <c r="AO821" s="57"/>
      <c r="AP821" s="1"/>
      <c r="AQ821" s="1"/>
      <c r="AR821" s="1"/>
      <c r="AS821" s="1"/>
      <c r="AT821" s="57"/>
      <c r="AU821" s="1"/>
      <c r="AV821" s="1"/>
      <c r="AW821" s="1"/>
      <c r="AX821" s="1"/>
      <c r="AY821" s="57"/>
      <c r="AZ821" s="1"/>
      <c r="BA821" s="1"/>
      <c r="BB821" s="1"/>
      <c r="BC821" s="57"/>
    </row>
    <row r="822" spans="1:55" s="51" customFormat="1" hidden="1">
      <c r="A822" s="1"/>
      <c r="B822" s="48"/>
      <c r="C822" s="38"/>
      <c r="D822" s="54"/>
      <c r="E822" s="54"/>
      <c r="F822" s="64">
        <f t="shared" si="20"/>
        <v>0</v>
      </c>
      <c r="G822" s="37"/>
      <c r="I822" s="37"/>
      <c r="J822" s="37"/>
      <c r="K822" s="37"/>
      <c r="L822" s="37"/>
      <c r="M822" s="37"/>
      <c r="N822" s="38"/>
      <c r="O822" s="56"/>
      <c r="P822" s="37"/>
      <c r="S822" s="37"/>
      <c r="T822" s="37"/>
      <c r="U822" s="37"/>
      <c r="V822" s="37"/>
      <c r="W822" s="56"/>
      <c r="X822" s="37"/>
      <c r="Y822" s="1"/>
      <c r="Z822" s="57"/>
      <c r="AA822" s="65"/>
      <c r="AB822" s="1"/>
      <c r="AC822" s="1"/>
      <c r="AD822" s="1"/>
      <c r="AE822" s="57"/>
      <c r="AF822" s="1"/>
      <c r="AG822" s="1"/>
      <c r="AH822" s="1"/>
      <c r="AI822" s="1"/>
      <c r="AJ822" s="57"/>
      <c r="AK822" s="1"/>
      <c r="AL822" s="1"/>
      <c r="AM822" s="1"/>
      <c r="AN822" s="1"/>
      <c r="AO822" s="57"/>
      <c r="AP822" s="1"/>
      <c r="AQ822" s="1"/>
      <c r="AR822" s="1"/>
      <c r="AS822" s="1"/>
      <c r="AT822" s="57"/>
      <c r="AU822" s="1"/>
      <c r="AV822" s="1"/>
      <c r="AW822" s="1"/>
      <c r="AX822" s="1"/>
      <c r="AY822" s="57"/>
      <c r="AZ822" s="1"/>
      <c r="BA822" s="1"/>
      <c r="BB822" s="1"/>
      <c r="BC822" s="57"/>
    </row>
    <row r="823" spans="1:55" s="51" customFormat="1" hidden="1">
      <c r="A823" s="1"/>
      <c r="B823" s="48"/>
      <c r="C823" s="38"/>
      <c r="D823" s="54"/>
      <c r="E823" s="54"/>
      <c r="F823" s="64">
        <f t="shared" si="20"/>
        <v>0</v>
      </c>
      <c r="G823" s="37"/>
      <c r="I823" s="37"/>
      <c r="J823" s="37"/>
      <c r="K823" s="37"/>
      <c r="L823" s="37"/>
      <c r="M823" s="37"/>
      <c r="N823" s="38"/>
      <c r="O823" s="56"/>
      <c r="P823" s="37"/>
      <c r="S823" s="37"/>
      <c r="T823" s="37"/>
      <c r="U823" s="37"/>
      <c r="V823" s="37"/>
      <c r="W823" s="56"/>
      <c r="X823" s="37"/>
      <c r="Y823" s="1"/>
      <c r="Z823" s="57"/>
      <c r="AA823" s="65"/>
      <c r="AB823" s="1"/>
      <c r="AC823" s="1"/>
      <c r="AD823" s="1"/>
      <c r="AE823" s="57"/>
      <c r="AF823" s="1"/>
      <c r="AG823" s="1"/>
      <c r="AH823" s="1"/>
      <c r="AI823" s="1"/>
      <c r="AJ823" s="57"/>
      <c r="AK823" s="1"/>
      <c r="AL823" s="1"/>
      <c r="AM823" s="1"/>
      <c r="AN823" s="1"/>
      <c r="AO823" s="57"/>
      <c r="AP823" s="1"/>
      <c r="AQ823" s="1"/>
      <c r="AR823" s="1"/>
      <c r="AS823" s="1"/>
      <c r="AT823" s="57"/>
      <c r="AU823" s="1"/>
      <c r="AV823" s="1"/>
      <c r="AW823" s="1"/>
      <c r="AX823" s="1"/>
      <c r="AY823" s="57"/>
      <c r="AZ823" s="1"/>
      <c r="BA823" s="1"/>
      <c r="BB823" s="1"/>
      <c r="BC823" s="57"/>
    </row>
  </sheetData>
  <mergeCells count="17">
    <mergeCell ref="AW3:AX3"/>
    <mergeCell ref="AZ3:BB3"/>
    <mergeCell ref="C1:AT1"/>
    <mergeCell ref="AF3:AI3"/>
    <mergeCell ref="AK3:AL3"/>
    <mergeCell ref="A2:C2"/>
    <mergeCell ref="D2:G2"/>
    <mergeCell ref="H2:W2"/>
    <mergeCell ref="AA2:BB2"/>
    <mergeCell ref="G3:N3"/>
    <mergeCell ref="P3:V3"/>
    <mergeCell ref="X3:Y3"/>
    <mergeCell ref="AA3:AB3"/>
    <mergeCell ref="AC3:AD3"/>
    <mergeCell ref="AM3:AN3"/>
    <mergeCell ref="AP3:AS3"/>
    <mergeCell ref="AU3:AV3"/>
  </mergeCells>
  <conditionalFormatting sqref="B5">
    <cfRule type="expression" dxfId="347" priority="252" stopIfTrue="1">
      <formula>INDIRECT("BM"&amp;ROW())="A"</formula>
    </cfRule>
    <cfRule type="expression" dxfId="346" priority="253" stopIfTrue="1">
      <formula>INDIRECT("BM"&amp;ROW())="B"</formula>
    </cfRule>
    <cfRule type="expression" dxfId="345" priority="254" stopIfTrue="1">
      <formula>(INDIRECT("BN"&amp;ROW())="X")</formula>
    </cfRule>
    <cfRule type="expression" dxfId="344" priority="255" stopIfTrue="1">
      <formula>(INDIRECT("BO"&amp;ROW())="X")</formula>
    </cfRule>
    <cfRule type="expression" dxfId="343" priority="251" stopIfTrue="1">
      <formula>(INDIRECT("BM"&amp;ROW())="*")</formula>
    </cfRule>
  </conditionalFormatting>
  <conditionalFormatting sqref="B7">
    <cfRule type="expression" dxfId="342" priority="265" stopIfTrue="1">
      <formula>(INDIRECT("BO"&amp;ROW())="X")</formula>
    </cfRule>
    <cfRule type="expression" dxfId="341" priority="263" stopIfTrue="1">
      <formula>INDIRECT("BM"&amp;ROW())="B"</formula>
    </cfRule>
    <cfRule type="expression" dxfId="340" priority="264" stopIfTrue="1">
      <formula>(INDIRECT("BN"&amp;ROW())="X")</formula>
    </cfRule>
    <cfRule type="expression" dxfId="339" priority="261" stopIfTrue="1">
      <formula>(INDIRECT("BM"&amp;ROW())="*")</formula>
    </cfRule>
    <cfRule type="expression" dxfId="338" priority="262" stopIfTrue="1">
      <formula>INDIRECT("BM"&amp;ROW())="A"</formula>
    </cfRule>
  </conditionalFormatting>
  <conditionalFormatting sqref="B9">
    <cfRule type="expression" dxfId="337" priority="258" stopIfTrue="1">
      <formula>INDIRECT("BM"&amp;ROW())="B"</formula>
    </cfRule>
    <cfRule type="expression" dxfId="336" priority="256" stopIfTrue="1">
      <formula>(INDIRECT("BM"&amp;ROW())="*")</formula>
    </cfRule>
    <cfRule type="expression" dxfId="335" priority="257" stopIfTrue="1">
      <formula>INDIRECT("BM"&amp;ROW())="A"</formula>
    </cfRule>
    <cfRule type="expression" dxfId="334" priority="259" stopIfTrue="1">
      <formula>(INDIRECT("BN"&amp;ROW())="X")</formula>
    </cfRule>
    <cfRule type="expression" dxfId="333" priority="260" stopIfTrue="1">
      <formula>(INDIRECT("BO"&amp;ROW())="X")</formula>
    </cfRule>
  </conditionalFormatting>
  <conditionalFormatting sqref="B11:B12">
    <cfRule type="expression" dxfId="332" priority="249" stopIfTrue="1">
      <formula>(INDIRECT("BN"&amp;ROW())="X")</formula>
    </cfRule>
    <cfRule type="expression" dxfId="331" priority="248" stopIfTrue="1">
      <formula>INDIRECT("BM"&amp;ROW())="B"</formula>
    </cfRule>
    <cfRule type="expression" dxfId="330" priority="246" stopIfTrue="1">
      <formula>(INDIRECT("BM"&amp;ROW())="*")</formula>
    </cfRule>
    <cfRule type="expression" dxfId="329" priority="247" stopIfTrue="1">
      <formula>INDIRECT("BM"&amp;ROW())="A"</formula>
    </cfRule>
    <cfRule type="expression" dxfId="328" priority="250" stopIfTrue="1">
      <formula>(INDIRECT("BO"&amp;ROW())="X")</formula>
    </cfRule>
  </conditionalFormatting>
  <conditionalFormatting sqref="B14:B16">
    <cfRule type="expression" dxfId="327" priority="244" stopIfTrue="1">
      <formula>(INDIRECT("BN"&amp;ROW())="X")</formula>
    </cfRule>
    <cfRule type="expression" dxfId="326" priority="243" stopIfTrue="1">
      <formula>INDIRECT("BM"&amp;ROW())="B"</formula>
    </cfRule>
    <cfRule type="expression" dxfId="325" priority="242" stopIfTrue="1">
      <formula>INDIRECT("BM"&amp;ROW())="A"</formula>
    </cfRule>
    <cfRule type="expression" dxfId="324" priority="241" stopIfTrue="1">
      <formula>(INDIRECT("BM"&amp;ROW())="*")</formula>
    </cfRule>
    <cfRule type="expression" dxfId="323" priority="245" stopIfTrue="1">
      <formula>(INDIRECT("BO"&amp;ROW())="X")</formula>
    </cfRule>
  </conditionalFormatting>
  <conditionalFormatting sqref="B18:B19">
    <cfRule type="expression" dxfId="322" priority="240" stopIfTrue="1">
      <formula>(INDIRECT("BO"&amp;ROW())="X")</formula>
    </cfRule>
    <cfRule type="expression" dxfId="321" priority="239" stopIfTrue="1">
      <formula>(INDIRECT("BN"&amp;ROW())="X")</formula>
    </cfRule>
    <cfRule type="expression" dxfId="320" priority="238" stopIfTrue="1">
      <formula>INDIRECT("BM"&amp;ROW())="B"</formula>
    </cfRule>
    <cfRule type="expression" dxfId="319" priority="237" stopIfTrue="1">
      <formula>INDIRECT("BM"&amp;ROW())="A"</formula>
    </cfRule>
    <cfRule type="expression" dxfId="318" priority="236" stopIfTrue="1">
      <formula>(INDIRECT("BM"&amp;ROW())="*")</formula>
    </cfRule>
  </conditionalFormatting>
  <conditionalFormatting sqref="B21:B22">
    <cfRule type="expression" dxfId="317" priority="233" stopIfTrue="1">
      <formula>INDIRECT("BM"&amp;ROW())="B"</formula>
    </cfRule>
    <cfRule type="expression" dxfId="316" priority="235" stopIfTrue="1">
      <formula>(INDIRECT("BO"&amp;ROW())="X")</formula>
    </cfRule>
    <cfRule type="expression" dxfId="315" priority="234" stopIfTrue="1">
      <formula>(INDIRECT("BN"&amp;ROW())="X")</formula>
    </cfRule>
    <cfRule type="expression" dxfId="314" priority="232" stopIfTrue="1">
      <formula>INDIRECT("BM"&amp;ROW())="A"</formula>
    </cfRule>
    <cfRule type="expression" dxfId="313" priority="231" stopIfTrue="1">
      <formula>(INDIRECT("BM"&amp;ROW())="*")</formula>
    </cfRule>
  </conditionalFormatting>
  <conditionalFormatting sqref="B24">
    <cfRule type="expression" dxfId="312" priority="227" stopIfTrue="1">
      <formula>INDIRECT("BM"&amp;ROW())="A"</formula>
    </cfRule>
    <cfRule type="expression" dxfId="311" priority="228" stopIfTrue="1">
      <formula>INDIRECT("BM"&amp;ROW())="B"</formula>
    </cfRule>
    <cfRule type="expression" dxfId="310" priority="226" stopIfTrue="1">
      <formula>(INDIRECT("BM"&amp;ROW())="*")</formula>
    </cfRule>
    <cfRule type="expression" dxfId="309" priority="229" stopIfTrue="1">
      <formula>(INDIRECT("BN"&amp;ROW())="X")</formula>
    </cfRule>
    <cfRule type="expression" dxfId="308" priority="230" stopIfTrue="1">
      <formula>(INDIRECT("BO"&amp;ROW())="X")</formula>
    </cfRule>
  </conditionalFormatting>
  <conditionalFormatting sqref="B26:B34">
    <cfRule type="expression" dxfId="307" priority="224" stopIfTrue="1">
      <formula>(INDIRECT("BN"&amp;ROW())="X")</formula>
    </cfRule>
    <cfRule type="expression" dxfId="306" priority="223" stopIfTrue="1">
      <formula>INDIRECT("BM"&amp;ROW())="B"</formula>
    </cfRule>
    <cfRule type="expression" dxfId="305" priority="222" stopIfTrue="1">
      <formula>INDIRECT("BM"&amp;ROW())="A"</formula>
    </cfRule>
    <cfRule type="expression" dxfId="304" priority="221" stopIfTrue="1">
      <formula>(INDIRECT("BM"&amp;ROW())="*")</formula>
    </cfRule>
    <cfRule type="expression" dxfId="303" priority="225" stopIfTrue="1">
      <formula>(INDIRECT("BO"&amp;ROW())="X")</formula>
    </cfRule>
  </conditionalFormatting>
  <conditionalFormatting sqref="B36:B46">
    <cfRule type="expression" dxfId="302" priority="210" stopIfTrue="1">
      <formula>(INDIRECT("BO"&amp;ROW())="X")</formula>
    </cfRule>
    <cfRule type="expression" dxfId="301" priority="209" stopIfTrue="1">
      <formula>(INDIRECT("BN"&amp;ROW())="X")</formula>
    </cfRule>
    <cfRule type="expression" dxfId="300" priority="208" stopIfTrue="1">
      <formula>INDIRECT("BM"&amp;ROW())="B"</formula>
    </cfRule>
    <cfRule type="expression" dxfId="299" priority="207" stopIfTrue="1">
      <formula>INDIRECT("BM"&amp;ROW())="A"</formula>
    </cfRule>
    <cfRule type="expression" dxfId="298" priority="206" stopIfTrue="1">
      <formula>(INDIRECT("BM"&amp;ROW())="*")</formula>
    </cfRule>
  </conditionalFormatting>
  <conditionalFormatting sqref="B47:B56">
    <cfRule type="expression" dxfId="297" priority="215" stopIfTrue="1">
      <formula>(INDIRECT("CL"&amp;ROW())="X")</formula>
    </cfRule>
    <cfRule type="expression" dxfId="296" priority="214" stopIfTrue="1">
      <formula>(INDIRECT("CK"&amp;ROW())="X")</formula>
    </cfRule>
    <cfRule type="expression" dxfId="295" priority="212" stopIfTrue="1">
      <formula>INDIRECT("CJ"&amp;ROW())="A"</formula>
    </cfRule>
    <cfRule type="expression" dxfId="294" priority="211" stopIfTrue="1">
      <formula>(INDIRECT("CJ"&amp;ROW())="*")</formula>
    </cfRule>
    <cfRule type="expression" dxfId="293" priority="213" stopIfTrue="1">
      <formula>INDIRECT("CJ"&amp;ROW())="B"</formula>
    </cfRule>
  </conditionalFormatting>
  <conditionalFormatting sqref="B58:B68">
    <cfRule type="expression" dxfId="292" priority="195" stopIfTrue="1">
      <formula>(INDIRECT("BO"&amp;ROW())="X")</formula>
    </cfRule>
    <cfRule type="expression" dxfId="291" priority="194" stopIfTrue="1">
      <formula>(INDIRECT("BN"&amp;ROW())="X")</formula>
    </cfRule>
    <cfRule type="expression" dxfId="290" priority="193" stopIfTrue="1">
      <formula>INDIRECT("BM"&amp;ROW())="B"</formula>
    </cfRule>
    <cfRule type="expression" dxfId="289" priority="192" stopIfTrue="1">
      <formula>INDIRECT("BM"&amp;ROW())="A"</formula>
    </cfRule>
    <cfRule type="expression" dxfId="288" priority="191" stopIfTrue="1">
      <formula>(INDIRECT("BM"&amp;ROW())="*")</formula>
    </cfRule>
  </conditionalFormatting>
  <conditionalFormatting sqref="B69:B88">
    <cfRule type="expression" dxfId="287" priority="190" stopIfTrue="1">
      <formula>(INDIRECT("CL"&amp;ROW())="X")</formula>
    </cfRule>
    <cfRule type="expression" dxfId="286" priority="189" stopIfTrue="1">
      <formula>(INDIRECT("CK"&amp;ROW())="X")</formula>
    </cfRule>
    <cfRule type="expression" dxfId="285" priority="188" stopIfTrue="1">
      <formula>INDIRECT("CJ"&amp;ROW())="B"</formula>
    </cfRule>
    <cfRule type="expression" dxfId="284" priority="187" stopIfTrue="1">
      <formula>INDIRECT("CJ"&amp;ROW())="A"</formula>
    </cfRule>
    <cfRule type="expression" dxfId="283" priority="186" stopIfTrue="1">
      <formula>(INDIRECT("CJ"&amp;ROW())="*")</formula>
    </cfRule>
  </conditionalFormatting>
  <conditionalFormatting sqref="B90">
    <cfRule type="expression" dxfId="282" priority="185" stopIfTrue="1">
      <formula>(INDIRECT("BO"&amp;ROW())="X")</formula>
    </cfRule>
    <cfRule type="expression" dxfId="281" priority="184" stopIfTrue="1">
      <formula>(INDIRECT("BN"&amp;ROW())="X")</formula>
    </cfRule>
    <cfRule type="expression" dxfId="280" priority="183" stopIfTrue="1">
      <formula>INDIRECT("BM"&amp;ROW())="B"</formula>
    </cfRule>
    <cfRule type="expression" dxfId="279" priority="182" stopIfTrue="1">
      <formula>INDIRECT("BM"&amp;ROW())="A"</formula>
    </cfRule>
    <cfRule type="expression" dxfId="278" priority="181" stopIfTrue="1">
      <formula>(INDIRECT("BM"&amp;ROW())="*")</formula>
    </cfRule>
  </conditionalFormatting>
  <conditionalFormatting sqref="B91">
    <cfRule type="expression" dxfId="277" priority="180" stopIfTrue="1">
      <formula>(INDIRECT("CL"&amp;ROW())="X")</formula>
    </cfRule>
    <cfRule type="expression" dxfId="276" priority="179" stopIfTrue="1">
      <formula>(INDIRECT("CK"&amp;ROW())="X")</formula>
    </cfRule>
    <cfRule type="expression" dxfId="275" priority="178" stopIfTrue="1">
      <formula>INDIRECT("CJ"&amp;ROW())="B"</formula>
    </cfRule>
    <cfRule type="expression" dxfId="274" priority="177" stopIfTrue="1">
      <formula>INDIRECT("CJ"&amp;ROW())="A"</formula>
    </cfRule>
    <cfRule type="expression" dxfId="273" priority="176" stopIfTrue="1">
      <formula>(INDIRECT("CJ"&amp;ROW())="*")</formula>
    </cfRule>
  </conditionalFormatting>
  <conditionalFormatting sqref="B93:B94">
    <cfRule type="expression" dxfId="272" priority="174" stopIfTrue="1">
      <formula>(INDIRECT("BN"&amp;ROW())="X")</formula>
    </cfRule>
    <cfRule type="expression" dxfId="271" priority="175" stopIfTrue="1">
      <formula>(INDIRECT("BO"&amp;ROW())="X")</formula>
    </cfRule>
    <cfRule type="expression" dxfId="270" priority="173" stopIfTrue="1">
      <formula>INDIRECT("BM"&amp;ROW())="B"</formula>
    </cfRule>
    <cfRule type="expression" dxfId="269" priority="172" stopIfTrue="1">
      <formula>INDIRECT("BM"&amp;ROW())="A"</formula>
    </cfRule>
    <cfRule type="expression" dxfId="268" priority="171" stopIfTrue="1">
      <formula>(INDIRECT("BM"&amp;ROW())="*")</formula>
    </cfRule>
  </conditionalFormatting>
  <conditionalFormatting sqref="B96">
    <cfRule type="expression" dxfId="267" priority="166" stopIfTrue="1">
      <formula>(INDIRECT("BM"&amp;ROW())="*")</formula>
    </cfRule>
    <cfRule type="expression" dxfId="266" priority="170" stopIfTrue="1">
      <formula>(INDIRECT("BO"&amp;ROW())="X")</formula>
    </cfRule>
    <cfRule type="expression" dxfId="265" priority="169" stopIfTrue="1">
      <formula>(INDIRECT("BN"&amp;ROW())="X")</formula>
    </cfRule>
    <cfRule type="expression" dxfId="264" priority="168" stopIfTrue="1">
      <formula>INDIRECT("BM"&amp;ROW())="B"</formula>
    </cfRule>
    <cfRule type="expression" dxfId="263" priority="167" stopIfTrue="1">
      <formula>INDIRECT("BM"&amp;ROW())="A"</formula>
    </cfRule>
  </conditionalFormatting>
  <conditionalFormatting sqref="B98:B101">
    <cfRule type="expression" dxfId="262" priority="165" stopIfTrue="1">
      <formula>(INDIRECT("BO"&amp;ROW())="X")</formula>
    </cfRule>
    <cfRule type="expression" dxfId="261" priority="164" stopIfTrue="1">
      <formula>(INDIRECT("BN"&amp;ROW())="X")</formula>
    </cfRule>
    <cfRule type="expression" dxfId="260" priority="163" stopIfTrue="1">
      <formula>INDIRECT("BM"&amp;ROW())="B"</formula>
    </cfRule>
    <cfRule type="expression" dxfId="259" priority="162" stopIfTrue="1">
      <formula>INDIRECT("BM"&amp;ROW())="A"</formula>
    </cfRule>
    <cfRule type="expression" dxfId="258" priority="161" stopIfTrue="1">
      <formula>(INDIRECT("BM"&amp;ROW())="*")</formula>
    </cfRule>
  </conditionalFormatting>
  <conditionalFormatting sqref="B103:B104">
    <cfRule type="expression" dxfId="257" priority="156" stopIfTrue="1">
      <formula>(INDIRECT("BM"&amp;ROW())="*")</formula>
    </cfRule>
    <cfRule type="expression" dxfId="256" priority="157" stopIfTrue="1">
      <formula>INDIRECT("BM"&amp;ROW())="A"</formula>
    </cfRule>
    <cfRule type="expression" dxfId="255" priority="158" stopIfTrue="1">
      <formula>INDIRECT("BM"&amp;ROW())="B"</formula>
    </cfRule>
    <cfRule type="expression" dxfId="254" priority="159" stopIfTrue="1">
      <formula>(INDIRECT("BN"&amp;ROW())="X")</formula>
    </cfRule>
    <cfRule type="expression" dxfId="253" priority="160" stopIfTrue="1">
      <formula>(INDIRECT("BO"&amp;ROW())="X")</formula>
    </cfRule>
  </conditionalFormatting>
  <conditionalFormatting sqref="B106:B112">
    <cfRule type="expression" dxfId="252" priority="151" stopIfTrue="1">
      <formula>(INDIRECT("BM"&amp;ROW())="*")</formula>
    </cfRule>
    <cfRule type="expression" dxfId="251" priority="152" stopIfTrue="1">
      <formula>INDIRECT("BM"&amp;ROW())="A"</formula>
    </cfRule>
    <cfRule type="expression" dxfId="250" priority="153" stopIfTrue="1">
      <formula>INDIRECT("BM"&amp;ROW())="B"</formula>
    </cfRule>
    <cfRule type="expression" dxfId="249" priority="154" stopIfTrue="1">
      <formula>(INDIRECT("BN"&amp;ROW())="X")</formula>
    </cfRule>
    <cfRule type="expression" dxfId="248" priority="155" stopIfTrue="1">
      <formula>(INDIRECT("BO"&amp;ROW())="X")</formula>
    </cfRule>
  </conditionalFormatting>
  <conditionalFormatting sqref="B114:B124">
    <cfRule type="expression" dxfId="247" priority="145" stopIfTrue="1">
      <formula>(INDIRECT("BO"&amp;ROW())="X")</formula>
    </cfRule>
    <cfRule type="expression" dxfId="246" priority="141" stopIfTrue="1">
      <formula>(INDIRECT("BM"&amp;ROW())="*")</formula>
    </cfRule>
    <cfRule type="expression" dxfId="245" priority="142" stopIfTrue="1">
      <formula>INDIRECT("BM"&amp;ROW())="A"</formula>
    </cfRule>
    <cfRule type="expression" dxfId="244" priority="143" stopIfTrue="1">
      <formula>INDIRECT("BM"&amp;ROW())="B"</formula>
    </cfRule>
    <cfRule type="expression" dxfId="243" priority="144" stopIfTrue="1">
      <formula>(INDIRECT("BN"&amp;ROW())="X")</formula>
    </cfRule>
  </conditionalFormatting>
  <conditionalFormatting sqref="B125:B127">
    <cfRule type="expression" dxfId="242" priority="146" stopIfTrue="1">
      <formula>(INDIRECT("CJ"&amp;ROW())="*")</formula>
    </cfRule>
    <cfRule type="expression" dxfId="241" priority="148" stopIfTrue="1">
      <formula>INDIRECT("CJ"&amp;ROW())="B"</formula>
    </cfRule>
    <cfRule type="expression" dxfId="240" priority="149" stopIfTrue="1">
      <formula>(INDIRECT("CK"&amp;ROW())="X")</formula>
    </cfRule>
    <cfRule type="expression" dxfId="239" priority="150" stopIfTrue="1">
      <formula>(INDIRECT("CL"&amp;ROW())="X")</formula>
    </cfRule>
    <cfRule type="expression" dxfId="238" priority="147" stopIfTrue="1">
      <formula>INDIRECT("CJ"&amp;ROW())="A"</formula>
    </cfRule>
  </conditionalFormatting>
  <conditionalFormatting sqref="B129:B139">
    <cfRule type="expression" dxfId="237" priority="131" stopIfTrue="1">
      <formula>(INDIRECT("BM"&amp;ROW())="*")</formula>
    </cfRule>
    <cfRule type="expression" dxfId="236" priority="132" stopIfTrue="1">
      <formula>INDIRECT("BM"&amp;ROW())="A"</formula>
    </cfRule>
    <cfRule type="expression" dxfId="235" priority="133" stopIfTrue="1">
      <formula>INDIRECT("BM"&amp;ROW())="B"</formula>
    </cfRule>
    <cfRule type="expression" dxfId="234" priority="134" stopIfTrue="1">
      <formula>(INDIRECT("BN"&amp;ROW())="X")</formula>
    </cfRule>
    <cfRule type="expression" dxfId="233" priority="135" stopIfTrue="1">
      <formula>(INDIRECT("BO"&amp;ROW())="X")</formula>
    </cfRule>
  </conditionalFormatting>
  <conditionalFormatting sqref="B140:B147">
    <cfRule type="expression" dxfId="232" priority="136" stopIfTrue="1">
      <formula>(INDIRECT("CJ"&amp;ROW())="*")</formula>
    </cfRule>
    <cfRule type="expression" dxfId="231" priority="137" stopIfTrue="1">
      <formula>INDIRECT("CJ"&amp;ROW())="A"</formula>
    </cfRule>
    <cfRule type="expression" dxfId="230" priority="138" stopIfTrue="1">
      <formula>INDIRECT("CJ"&amp;ROW())="B"</formula>
    </cfRule>
    <cfRule type="expression" dxfId="229" priority="139" stopIfTrue="1">
      <formula>(INDIRECT("CK"&amp;ROW())="X")</formula>
    </cfRule>
    <cfRule type="expression" dxfId="228" priority="140" stopIfTrue="1">
      <formula>(INDIRECT("CL"&amp;ROW())="X")</formula>
    </cfRule>
  </conditionalFormatting>
  <conditionalFormatting sqref="B149">
    <cfRule type="expression" dxfId="227" priority="130" stopIfTrue="1">
      <formula>(INDIRECT("CL"&amp;ROW())="X")</formula>
    </cfRule>
    <cfRule type="expression" dxfId="226" priority="129" stopIfTrue="1">
      <formula>(INDIRECT("CK"&amp;ROW())="X")</formula>
    </cfRule>
    <cfRule type="expression" dxfId="225" priority="128" stopIfTrue="1">
      <formula>INDIRECT("CJ"&amp;ROW())="B"</formula>
    </cfRule>
    <cfRule type="expression" dxfId="224" priority="127" stopIfTrue="1">
      <formula>INDIRECT("CJ"&amp;ROW())="A"</formula>
    </cfRule>
    <cfRule type="expression" dxfId="223" priority="126" stopIfTrue="1">
      <formula>(INDIRECT("CJ"&amp;ROW())="*")</formula>
    </cfRule>
  </conditionalFormatting>
  <conditionalFormatting sqref="B151:B153">
    <cfRule type="expression" dxfId="222" priority="73" stopIfTrue="1">
      <formula>INDIRECT("BM"&amp;ROW())="B"</formula>
    </cfRule>
    <cfRule type="expression" dxfId="221" priority="72" stopIfTrue="1">
      <formula>INDIRECT("BM"&amp;ROW())="A"</formula>
    </cfRule>
    <cfRule type="expression" dxfId="220" priority="74" stopIfTrue="1">
      <formula>(INDIRECT("BN"&amp;ROW())="X")</formula>
    </cfRule>
    <cfRule type="expression" dxfId="219" priority="75" stopIfTrue="1">
      <formula>(INDIRECT("BO"&amp;ROW())="X")</formula>
    </cfRule>
    <cfRule type="expression" dxfId="218" priority="71" stopIfTrue="1">
      <formula>(INDIRECT("BM"&amp;ROW())="*")</formula>
    </cfRule>
  </conditionalFormatting>
  <conditionalFormatting sqref="B155:B158">
    <cfRule type="expression" dxfId="217" priority="66" stopIfTrue="1">
      <formula>(INDIRECT("BM"&amp;ROW())="*")</formula>
    </cfRule>
    <cfRule type="expression" dxfId="216" priority="68" stopIfTrue="1">
      <formula>INDIRECT("BM"&amp;ROW())="B"</formula>
    </cfRule>
    <cfRule type="expression" dxfId="215" priority="69" stopIfTrue="1">
      <formula>(INDIRECT("BN"&amp;ROW())="X")</formula>
    </cfRule>
    <cfRule type="expression" dxfId="214" priority="70" stopIfTrue="1">
      <formula>(INDIRECT("BO"&amp;ROW())="X")</formula>
    </cfRule>
    <cfRule type="expression" dxfId="213" priority="67" stopIfTrue="1">
      <formula>INDIRECT("BM"&amp;ROW())="A"</formula>
    </cfRule>
  </conditionalFormatting>
  <conditionalFormatting sqref="B160:B162">
    <cfRule type="expression" dxfId="212" priority="64" stopIfTrue="1">
      <formula>(INDIRECT("BN"&amp;ROW())="X")</formula>
    </cfRule>
    <cfRule type="expression" dxfId="211" priority="65" stopIfTrue="1">
      <formula>(INDIRECT("BO"&amp;ROW())="X")</formula>
    </cfRule>
    <cfRule type="expression" dxfId="210" priority="63" stopIfTrue="1">
      <formula>INDIRECT("BM"&amp;ROW())="B"</formula>
    </cfRule>
    <cfRule type="expression" dxfId="209" priority="62" stopIfTrue="1">
      <formula>INDIRECT("BM"&amp;ROW())="A"</formula>
    </cfRule>
    <cfRule type="expression" dxfId="208" priority="61" stopIfTrue="1">
      <formula>(INDIRECT("BM"&amp;ROW())="*")</formula>
    </cfRule>
  </conditionalFormatting>
  <conditionalFormatting sqref="B164">
    <cfRule type="expression" dxfId="207" priority="59" stopIfTrue="1">
      <formula>(INDIRECT("BN"&amp;ROW())="X")</formula>
    </cfRule>
    <cfRule type="expression" dxfId="206" priority="60" stopIfTrue="1">
      <formula>(INDIRECT("BO"&amp;ROW())="X")</formula>
    </cfRule>
    <cfRule type="expression" dxfId="205" priority="56" stopIfTrue="1">
      <formula>(INDIRECT("BM"&amp;ROW())="*")</formula>
    </cfRule>
    <cfRule type="expression" dxfId="204" priority="57" stopIfTrue="1">
      <formula>INDIRECT("BM"&amp;ROW())="A"</formula>
    </cfRule>
    <cfRule type="expression" dxfId="203" priority="58" stopIfTrue="1">
      <formula>INDIRECT("BM"&amp;ROW())="B"</formula>
    </cfRule>
  </conditionalFormatting>
  <conditionalFormatting sqref="B166:B169">
    <cfRule type="expression" dxfId="202" priority="51" stopIfTrue="1">
      <formula>(INDIRECT("BM"&amp;ROW())="*")</formula>
    </cfRule>
    <cfRule type="expression" dxfId="201" priority="52" stopIfTrue="1">
      <formula>INDIRECT("BM"&amp;ROW())="A"</formula>
    </cfRule>
    <cfRule type="expression" dxfId="200" priority="53" stopIfTrue="1">
      <formula>INDIRECT("BM"&amp;ROW())="B"</formula>
    </cfRule>
    <cfRule type="expression" dxfId="199" priority="54" stopIfTrue="1">
      <formula>(INDIRECT("BN"&amp;ROW())="X")</formula>
    </cfRule>
    <cfRule type="expression" dxfId="198" priority="55" stopIfTrue="1">
      <formula>(INDIRECT("BO"&amp;ROW())="X")</formula>
    </cfRule>
  </conditionalFormatting>
  <conditionalFormatting sqref="B170">
    <cfRule type="expression" dxfId="197" priority="124" stopIfTrue="1">
      <formula>(INDIRECT("CK"&amp;ROW())="X")</formula>
    </cfRule>
    <cfRule type="expression" dxfId="196" priority="123" stopIfTrue="1">
      <formula>INDIRECT("CJ"&amp;ROW())="B"</formula>
    </cfRule>
    <cfRule type="expression" dxfId="195" priority="125" stopIfTrue="1">
      <formula>(INDIRECT("CL"&amp;ROW())="X")</formula>
    </cfRule>
    <cfRule type="expression" dxfId="194" priority="122" stopIfTrue="1">
      <formula>INDIRECT("CJ"&amp;ROW())="A"</formula>
    </cfRule>
    <cfRule type="expression" dxfId="193" priority="121" stopIfTrue="1">
      <formula>(INDIRECT("CJ"&amp;ROW())="*")</formula>
    </cfRule>
  </conditionalFormatting>
  <conditionalFormatting sqref="B172:B180">
    <cfRule type="expression" dxfId="192" priority="46" stopIfTrue="1">
      <formula>(INDIRECT("BM"&amp;ROW())="*")</formula>
    </cfRule>
    <cfRule type="expression" dxfId="191" priority="47" stopIfTrue="1">
      <formula>INDIRECT("BM"&amp;ROW())="A"</formula>
    </cfRule>
    <cfRule type="expression" dxfId="190" priority="50" stopIfTrue="1">
      <formula>(INDIRECT("BO"&amp;ROW())="X")</formula>
    </cfRule>
    <cfRule type="expression" dxfId="189" priority="49" stopIfTrue="1">
      <formula>(INDIRECT("BN"&amp;ROW())="X")</formula>
    </cfRule>
    <cfRule type="expression" dxfId="188" priority="48" stopIfTrue="1">
      <formula>INDIRECT("BM"&amp;ROW())="B"</formula>
    </cfRule>
  </conditionalFormatting>
  <conditionalFormatting sqref="B181">
    <cfRule type="expression" dxfId="187" priority="118" stopIfTrue="1">
      <formula>INDIRECT("CJ"&amp;ROW())="B"</formula>
    </cfRule>
    <cfRule type="expression" dxfId="186" priority="117" stopIfTrue="1">
      <formula>INDIRECT("CJ"&amp;ROW())="A"</formula>
    </cfRule>
    <cfRule type="expression" dxfId="185" priority="116" stopIfTrue="1">
      <formula>(INDIRECT("CJ"&amp;ROW())="*")</formula>
    </cfRule>
    <cfRule type="expression" dxfId="184" priority="120" stopIfTrue="1">
      <formula>(INDIRECT("CL"&amp;ROW())="X")</formula>
    </cfRule>
    <cfRule type="expression" dxfId="183" priority="119" stopIfTrue="1">
      <formula>(INDIRECT("CK"&amp;ROW())="X")</formula>
    </cfRule>
  </conditionalFormatting>
  <conditionalFormatting sqref="B183:B191">
    <cfRule type="expression" dxfId="182" priority="41" stopIfTrue="1">
      <formula>(INDIRECT("BM"&amp;ROW())="*")</formula>
    </cfRule>
    <cfRule type="expression" dxfId="181" priority="42" stopIfTrue="1">
      <formula>INDIRECT("BM"&amp;ROW())="A"</formula>
    </cfRule>
    <cfRule type="expression" dxfId="180" priority="43" stopIfTrue="1">
      <formula>INDIRECT("BM"&amp;ROW())="B"</formula>
    </cfRule>
    <cfRule type="expression" dxfId="179" priority="44" stopIfTrue="1">
      <formula>(INDIRECT("BN"&amp;ROW())="X")</formula>
    </cfRule>
    <cfRule type="expression" dxfId="178" priority="45" stopIfTrue="1">
      <formula>(INDIRECT("BO"&amp;ROW())="X")</formula>
    </cfRule>
  </conditionalFormatting>
  <conditionalFormatting sqref="B192:B193">
    <cfRule type="expression" dxfId="177" priority="115" stopIfTrue="1">
      <formula>(INDIRECT("CL"&amp;ROW())="X")</formula>
    </cfRule>
    <cfRule type="expression" dxfId="176" priority="114" stopIfTrue="1">
      <formula>(INDIRECT("CK"&amp;ROW())="X")</formula>
    </cfRule>
    <cfRule type="expression" dxfId="175" priority="113" stopIfTrue="1">
      <formula>INDIRECT("CJ"&amp;ROW())="B"</formula>
    </cfRule>
    <cfRule type="expression" dxfId="174" priority="112" stopIfTrue="1">
      <formula>INDIRECT("CJ"&amp;ROW())="A"</formula>
    </cfRule>
    <cfRule type="expression" dxfId="173" priority="111" stopIfTrue="1">
      <formula>(INDIRECT("CJ"&amp;ROW())="*")</formula>
    </cfRule>
  </conditionalFormatting>
  <conditionalFormatting sqref="B195">
    <cfRule type="expression" dxfId="172" priority="110" stopIfTrue="1">
      <formula>(INDIRECT("CL"&amp;ROW())="X")</formula>
    </cfRule>
    <cfRule type="expression" dxfId="171" priority="106" stopIfTrue="1">
      <formula>(INDIRECT("CJ"&amp;ROW())="*")</formula>
    </cfRule>
    <cfRule type="expression" dxfId="170" priority="109" stopIfTrue="1">
      <formula>(INDIRECT("CK"&amp;ROW())="X")</formula>
    </cfRule>
    <cfRule type="expression" dxfId="169" priority="108" stopIfTrue="1">
      <formula>INDIRECT("CJ"&amp;ROW())="B"</formula>
    </cfRule>
    <cfRule type="expression" dxfId="168" priority="107" stopIfTrue="1">
      <formula>INDIRECT("CJ"&amp;ROW())="A"</formula>
    </cfRule>
  </conditionalFormatting>
  <conditionalFormatting sqref="B197">
    <cfRule type="expression" dxfId="167" priority="39" stopIfTrue="1">
      <formula>(INDIRECT("BN"&amp;ROW())="X")</formula>
    </cfRule>
    <cfRule type="expression" dxfId="166" priority="40" stopIfTrue="1">
      <formula>(INDIRECT("BO"&amp;ROW())="X")</formula>
    </cfRule>
    <cfRule type="expression" dxfId="165" priority="38" stopIfTrue="1">
      <formula>INDIRECT("BM"&amp;ROW())="B"</formula>
    </cfRule>
    <cfRule type="expression" dxfId="164" priority="37" stopIfTrue="1">
      <formula>INDIRECT("BM"&amp;ROW())="A"</formula>
    </cfRule>
    <cfRule type="expression" dxfId="163" priority="36" stopIfTrue="1">
      <formula>(INDIRECT("BM"&amp;ROW())="*")</formula>
    </cfRule>
  </conditionalFormatting>
  <conditionalFormatting sqref="B198">
    <cfRule type="expression" dxfId="162" priority="105" stopIfTrue="1">
      <formula>(INDIRECT("CL"&amp;ROW())="X")</formula>
    </cfRule>
    <cfRule type="expression" dxfId="161" priority="104" stopIfTrue="1">
      <formula>(INDIRECT("CK"&amp;ROW())="X")</formula>
    </cfRule>
    <cfRule type="expression" dxfId="160" priority="101" stopIfTrue="1">
      <formula>(INDIRECT("CJ"&amp;ROW())="*")</formula>
    </cfRule>
    <cfRule type="expression" dxfId="159" priority="103" stopIfTrue="1">
      <formula>INDIRECT("CJ"&amp;ROW())="B"</formula>
    </cfRule>
    <cfRule type="expression" dxfId="158" priority="102" stopIfTrue="1">
      <formula>INDIRECT("CJ"&amp;ROW())="A"</formula>
    </cfRule>
  </conditionalFormatting>
  <conditionalFormatting sqref="B200:B201">
    <cfRule type="expression" dxfId="157" priority="34" stopIfTrue="1">
      <formula>(INDIRECT("BN"&amp;ROW())="X")</formula>
    </cfRule>
    <cfRule type="expression" dxfId="156" priority="31" stopIfTrue="1">
      <formula>(INDIRECT("BM"&amp;ROW())="*")</formula>
    </cfRule>
    <cfRule type="expression" dxfId="155" priority="32" stopIfTrue="1">
      <formula>INDIRECT("BM"&amp;ROW())="A"</formula>
    </cfRule>
    <cfRule type="expression" dxfId="154" priority="33" stopIfTrue="1">
      <formula>INDIRECT("BM"&amp;ROW())="B"</formula>
    </cfRule>
    <cfRule type="expression" dxfId="153" priority="35" stopIfTrue="1">
      <formula>(INDIRECT("BO"&amp;ROW())="X")</formula>
    </cfRule>
  </conditionalFormatting>
  <conditionalFormatting sqref="B203:B205">
    <cfRule type="expression" dxfId="152" priority="2" stopIfTrue="1">
      <formula>INDIRECT("BM"&amp;ROW())="A"</formula>
    </cfRule>
    <cfRule type="expression" dxfId="151" priority="3" stopIfTrue="1">
      <formula>INDIRECT("BM"&amp;ROW())="B"</formula>
    </cfRule>
    <cfRule type="expression" dxfId="150" priority="4" stopIfTrue="1">
      <formula>(INDIRECT("BN"&amp;ROW())="X")</formula>
    </cfRule>
    <cfRule type="expression" dxfId="149" priority="5" stopIfTrue="1">
      <formula>(INDIRECT("BO"&amp;ROW())="X")</formula>
    </cfRule>
    <cfRule type="expression" dxfId="148" priority="1" stopIfTrue="1">
      <formula>(INDIRECT("BM"&amp;ROW())="*")</formula>
    </cfRule>
  </conditionalFormatting>
  <conditionalFormatting sqref="B206">
    <cfRule type="expression" dxfId="147" priority="97" stopIfTrue="1">
      <formula>INDIRECT("CJ"&amp;ROW())="A"</formula>
    </cfRule>
    <cfRule type="expression" dxfId="146" priority="99" stopIfTrue="1">
      <formula>(INDIRECT("CK"&amp;ROW())="X")</formula>
    </cfRule>
    <cfRule type="expression" dxfId="145" priority="98" stopIfTrue="1">
      <formula>INDIRECT("CJ"&amp;ROW())="B"</formula>
    </cfRule>
    <cfRule type="expression" dxfId="144" priority="100" stopIfTrue="1">
      <formula>(INDIRECT("CL"&amp;ROW())="X")</formula>
    </cfRule>
    <cfRule type="expression" dxfId="143" priority="96" stopIfTrue="1">
      <formula>(INDIRECT("CJ"&amp;ROW())="*")</formula>
    </cfRule>
  </conditionalFormatting>
  <conditionalFormatting sqref="B208:B210">
    <cfRule type="expression" dxfId="142" priority="29" stopIfTrue="1">
      <formula>(INDIRECT("BN"&amp;ROW())="X")</formula>
    </cfRule>
    <cfRule type="expression" dxfId="141" priority="30" stopIfTrue="1">
      <formula>(INDIRECT("BO"&amp;ROW())="X")</formula>
    </cfRule>
    <cfRule type="expression" dxfId="140" priority="28" stopIfTrue="1">
      <formula>INDIRECT("BM"&amp;ROW())="B"</formula>
    </cfRule>
    <cfRule type="expression" dxfId="139" priority="27" stopIfTrue="1">
      <formula>INDIRECT("BM"&amp;ROW())="A"</formula>
    </cfRule>
    <cfRule type="expression" dxfId="138" priority="26" stopIfTrue="1">
      <formula>(INDIRECT("BM"&amp;ROW())="*")</formula>
    </cfRule>
  </conditionalFormatting>
  <conditionalFormatting sqref="B212:B214">
    <cfRule type="expression" dxfId="137" priority="25" stopIfTrue="1">
      <formula>(INDIRECT("BO"&amp;ROW())="X")</formula>
    </cfRule>
    <cfRule type="expression" dxfId="136" priority="24" stopIfTrue="1">
      <formula>(INDIRECT("BN"&amp;ROW())="X")</formula>
    </cfRule>
    <cfRule type="expression" dxfId="135" priority="23" stopIfTrue="1">
      <formula>INDIRECT("BM"&amp;ROW())="B"</formula>
    </cfRule>
    <cfRule type="expression" dxfId="134" priority="22" stopIfTrue="1">
      <formula>INDIRECT("BM"&amp;ROW())="A"</formula>
    </cfRule>
    <cfRule type="expression" dxfId="133" priority="21" stopIfTrue="1">
      <formula>(INDIRECT("BM"&amp;ROW())="*")</formula>
    </cfRule>
  </conditionalFormatting>
  <conditionalFormatting sqref="B215">
    <cfRule type="expression" dxfId="132" priority="95" stopIfTrue="1">
      <formula>(INDIRECT("CL"&amp;ROW())="X")</formula>
    </cfRule>
    <cfRule type="expression" dxfId="131" priority="94" stopIfTrue="1">
      <formula>(INDIRECT("CK"&amp;ROW())="X")</formula>
    </cfRule>
    <cfRule type="expression" dxfId="130" priority="91" stopIfTrue="1">
      <formula>(INDIRECT("CJ"&amp;ROW())="*")</formula>
    </cfRule>
    <cfRule type="expression" dxfId="129" priority="92" stopIfTrue="1">
      <formula>INDIRECT("CJ"&amp;ROW())="A"</formula>
    </cfRule>
    <cfRule type="expression" dxfId="128" priority="93" stopIfTrue="1">
      <formula>INDIRECT("CJ"&amp;ROW())="B"</formula>
    </cfRule>
  </conditionalFormatting>
  <conditionalFormatting sqref="B217:B219">
    <cfRule type="expression" dxfId="127" priority="18" stopIfTrue="1">
      <formula>INDIRECT("BM"&amp;ROW())="B"</formula>
    </cfRule>
    <cfRule type="expression" dxfId="126" priority="17" stopIfTrue="1">
      <formula>INDIRECT("BM"&amp;ROW())="A"</formula>
    </cfRule>
    <cfRule type="expression" dxfId="125" priority="16" stopIfTrue="1">
      <formula>(INDIRECT("BM"&amp;ROW())="*")</formula>
    </cfRule>
    <cfRule type="expression" dxfId="124" priority="19" stopIfTrue="1">
      <formula>(INDIRECT("BN"&amp;ROW())="X")</formula>
    </cfRule>
    <cfRule type="expression" dxfId="123" priority="20" stopIfTrue="1">
      <formula>(INDIRECT("BO"&amp;ROW())="X")</formula>
    </cfRule>
  </conditionalFormatting>
  <conditionalFormatting sqref="B220">
    <cfRule type="expression" dxfId="122" priority="86" stopIfTrue="1">
      <formula>(INDIRECT("CJ"&amp;ROW())="*")</formula>
    </cfRule>
    <cfRule type="expression" dxfId="121" priority="87" stopIfTrue="1">
      <formula>INDIRECT("CJ"&amp;ROW())="A"</formula>
    </cfRule>
    <cfRule type="expression" dxfId="120" priority="88" stopIfTrue="1">
      <formula>INDIRECT("CJ"&amp;ROW())="B"</formula>
    </cfRule>
    <cfRule type="expression" dxfId="119" priority="89" stopIfTrue="1">
      <formula>(INDIRECT("CK"&amp;ROW())="X")</formula>
    </cfRule>
    <cfRule type="expression" dxfId="118" priority="90" stopIfTrue="1">
      <formula>(INDIRECT("CL"&amp;ROW())="X")</formula>
    </cfRule>
  </conditionalFormatting>
  <conditionalFormatting sqref="B222:B230">
    <cfRule type="expression" dxfId="117" priority="12" stopIfTrue="1">
      <formula>INDIRECT("BM"&amp;ROW())="A"</formula>
    </cfRule>
    <cfRule type="expression" dxfId="116" priority="15" stopIfTrue="1">
      <formula>(INDIRECT("BO"&amp;ROW())="X")</formula>
    </cfRule>
    <cfRule type="expression" dxfId="115" priority="14" stopIfTrue="1">
      <formula>(INDIRECT("BN"&amp;ROW())="X")</formula>
    </cfRule>
    <cfRule type="expression" dxfId="114" priority="13" stopIfTrue="1">
      <formula>INDIRECT("BM"&amp;ROW())="B"</formula>
    </cfRule>
    <cfRule type="expression" dxfId="113" priority="11" stopIfTrue="1">
      <formula>(INDIRECT("BM"&amp;ROW())="*")</formula>
    </cfRule>
  </conditionalFormatting>
  <conditionalFormatting sqref="B231">
    <cfRule type="expression" dxfId="112" priority="81" stopIfTrue="1">
      <formula>(INDIRECT("CJ"&amp;ROW())="*")</formula>
    </cfRule>
    <cfRule type="expression" dxfId="111" priority="82" stopIfTrue="1">
      <formula>INDIRECT("CJ"&amp;ROW())="A"</formula>
    </cfRule>
    <cfRule type="expression" dxfId="110" priority="85" stopIfTrue="1">
      <formula>(INDIRECT("CL"&amp;ROW())="X")</formula>
    </cfRule>
    <cfRule type="expression" dxfId="109" priority="84" stopIfTrue="1">
      <formula>(INDIRECT("CK"&amp;ROW())="X")</formula>
    </cfRule>
    <cfRule type="expression" dxfId="108" priority="83" stopIfTrue="1">
      <formula>INDIRECT("CJ"&amp;ROW())="B"</formula>
    </cfRule>
  </conditionalFormatting>
  <conditionalFormatting sqref="B232">
    <cfRule type="expression" dxfId="107" priority="10" stopIfTrue="1">
      <formula>(INDIRECT("BO"&amp;ROW())="X")</formula>
    </cfRule>
    <cfRule type="expression" dxfId="106" priority="9" stopIfTrue="1">
      <formula>(INDIRECT("BN"&amp;ROW())="X")</formula>
    </cfRule>
    <cfRule type="expression" dxfId="105" priority="8" stopIfTrue="1">
      <formula>INDIRECT("BM"&amp;ROW())="B"</formula>
    </cfRule>
    <cfRule type="expression" dxfId="104" priority="7" stopIfTrue="1">
      <formula>INDIRECT("BM"&amp;ROW())="A"</formula>
    </cfRule>
    <cfRule type="expression" dxfId="103" priority="6" stopIfTrue="1">
      <formula>(INDIRECT("BM"&amp;ROW())="*")</formula>
    </cfRule>
  </conditionalFormatting>
  <conditionalFormatting sqref="B234">
    <cfRule type="expression" dxfId="102" priority="79" stopIfTrue="1">
      <formula>(INDIRECT("CK"&amp;ROW())="X")</formula>
    </cfRule>
    <cfRule type="expression" dxfId="101" priority="78" stopIfTrue="1">
      <formula>INDIRECT("CJ"&amp;ROW())="B"</formula>
    </cfRule>
    <cfRule type="expression" dxfId="100" priority="77" stopIfTrue="1">
      <formula>INDIRECT("CJ"&amp;ROW())="A"</formula>
    </cfRule>
    <cfRule type="expression" dxfId="99" priority="76" stopIfTrue="1">
      <formula>(INDIRECT("CJ"&amp;ROW())="*")</formula>
    </cfRule>
    <cfRule type="expression" dxfId="98" priority="80" stopIfTrue="1">
      <formula>(INDIRECT("CL"&amp;ROW())="X")</formula>
    </cfRule>
  </conditionalFormatting>
  <pageMargins left="0.75" right="0.75" top="1" bottom="1" header="0.5" footer="0.5"/>
  <pageSetup paperSize="9" scale="22" fitToHeight="10" orientation="landscape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2B37-C9B7-43E1-88DE-101134A10A66}">
  <sheetPr>
    <pageSetUpPr fitToPage="1"/>
  </sheetPr>
  <dimension ref="A1:AN828"/>
  <sheetViews>
    <sheetView topLeftCell="A24" zoomScale="80" zoomScaleNormal="80" workbookViewId="0">
      <selection activeCell="C38" sqref="C38"/>
    </sheetView>
  </sheetViews>
  <sheetFormatPr defaultColWidth="0" defaultRowHeight="12.75" zeroHeight="1"/>
  <cols>
    <col min="1" max="1" width="30.75" style="2" customWidth="1"/>
    <col min="2" max="2" width="18.75" style="2" bestFit="1" customWidth="1"/>
    <col min="3" max="3" width="7.875" style="3" customWidth="1"/>
    <col min="4" max="4" width="42.75" style="31" customWidth="1"/>
    <col min="5" max="5" width="48.875" style="31" customWidth="1"/>
    <col min="6" max="6" width="0.875" style="64" customWidth="1"/>
    <col min="7" max="10" width="4.75" style="27" customWidth="1"/>
    <col min="11" max="11" width="5.125" style="27" bestFit="1" customWidth="1"/>
    <col min="12" max="14" width="5.75" style="27" customWidth="1"/>
    <col min="15" max="15" width="6.75" style="4" customWidth="1"/>
    <col min="16" max="16" width="6.75" style="3" customWidth="1"/>
    <col min="17" max="17" width="0.875" style="34" customWidth="1"/>
    <col min="18" max="23" width="4.75" style="27" customWidth="1"/>
    <col min="24" max="24" width="5.75" style="27" customWidth="1"/>
    <col min="25" max="27" width="4.75" style="27" customWidth="1"/>
    <col min="28" max="30" width="5.75" style="27" customWidth="1"/>
    <col min="31" max="32" width="6.75" style="4" customWidth="1"/>
    <col min="33" max="33" width="0.875" style="34" customWidth="1"/>
    <col min="34" max="34" width="8.75" style="4" customWidth="1"/>
    <col min="35" max="35" width="8.75" style="3" customWidth="1"/>
    <col min="36" max="36" width="0.875" style="35" customWidth="1"/>
    <col min="37" max="38" width="7.75" style="2" customWidth="1"/>
    <col min="39" max="39" width="0.875" style="35" customWidth="1"/>
    <col min="40" max="16384" width="9.125" style="2" hidden="1"/>
  </cols>
  <sheetData>
    <row r="1" spans="1:40" ht="42" customHeight="1">
      <c r="A1" s="70"/>
      <c r="B1" s="70"/>
      <c r="C1" s="82" t="s">
        <v>374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2"/>
    </row>
    <row r="2" spans="1:40" s="16" customFormat="1" ht="20.100000000000001" customHeight="1">
      <c r="A2" s="83" t="s">
        <v>185</v>
      </c>
      <c r="B2" s="83"/>
      <c r="C2" s="83"/>
      <c r="D2" s="83" t="s">
        <v>422</v>
      </c>
      <c r="E2" s="84"/>
      <c r="F2" s="84"/>
      <c r="G2" s="84"/>
      <c r="H2" s="84"/>
      <c r="I2" s="84"/>
      <c r="J2" s="84"/>
      <c r="K2" s="22"/>
      <c r="L2" s="22"/>
      <c r="M2" s="22" t="s">
        <v>184</v>
      </c>
      <c r="N2" s="22"/>
      <c r="O2" s="22"/>
      <c r="P2" s="22"/>
      <c r="Q2" s="22"/>
      <c r="R2" s="83" t="s">
        <v>375</v>
      </c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17"/>
      <c r="AG2" s="17"/>
      <c r="AH2" s="21"/>
      <c r="AI2" s="20"/>
      <c r="AJ2" s="17"/>
      <c r="AK2" s="85"/>
      <c r="AL2" s="85"/>
      <c r="AM2" s="17"/>
    </row>
    <row r="3" spans="1:40" s="16" customFormat="1" ht="20.25" customHeight="1">
      <c r="A3" s="16" t="s">
        <v>176</v>
      </c>
      <c r="B3" s="16" t="s">
        <v>424</v>
      </c>
      <c r="C3" s="19" t="s">
        <v>165</v>
      </c>
      <c r="D3" s="28" t="s">
        <v>183</v>
      </c>
      <c r="E3" s="28" t="s">
        <v>182</v>
      </c>
      <c r="F3" s="61"/>
      <c r="G3" s="81" t="s">
        <v>195</v>
      </c>
      <c r="H3" s="81"/>
      <c r="I3" s="81"/>
      <c r="J3" s="81"/>
      <c r="K3" s="81"/>
      <c r="L3" s="81"/>
      <c r="M3" s="81"/>
      <c r="N3" s="81"/>
      <c r="O3" s="81"/>
      <c r="P3" s="81"/>
      <c r="Q3" s="17"/>
      <c r="R3" s="81" t="s">
        <v>198</v>
      </c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18"/>
      <c r="AH3" s="81" t="s">
        <v>177</v>
      </c>
      <c r="AI3" s="81"/>
      <c r="AJ3" s="17"/>
      <c r="AK3" s="16" t="s">
        <v>195</v>
      </c>
      <c r="AL3" s="16" t="s">
        <v>198</v>
      </c>
      <c r="AM3" s="17"/>
    </row>
    <row r="4" spans="1:40" s="7" customFormat="1" ht="18" customHeight="1" thickBot="1">
      <c r="A4" s="8"/>
      <c r="B4" s="8"/>
      <c r="C4" s="14"/>
      <c r="D4" s="29"/>
      <c r="E4" s="29"/>
      <c r="F4" s="62"/>
      <c r="G4" s="50" t="s">
        <v>175</v>
      </c>
      <c r="H4" s="50" t="s">
        <v>174</v>
      </c>
      <c r="I4" s="50" t="s">
        <v>173</v>
      </c>
      <c r="J4" s="50" t="s">
        <v>172</v>
      </c>
      <c r="K4" s="50" t="s">
        <v>423</v>
      </c>
      <c r="L4" s="50" t="s">
        <v>201</v>
      </c>
      <c r="M4" s="50" t="s">
        <v>170</v>
      </c>
      <c r="N4" s="50" t="s">
        <v>168</v>
      </c>
      <c r="O4" s="10" t="s">
        <v>166</v>
      </c>
      <c r="P4" s="14" t="s">
        <v>165</v>
      </c>
      <c r="Q4" s="11"/>
      <c r="R4" s="50" t="s">
        <v>175</v>
      </c>
      <c r="S4" s="50" t="s">
        <v>174</v>
      </c>
      <c r="T4" s="50" t="s">
        <v>173</v>
      </c>
      <c r="U4" s="50" t="s">
        <v>172</v>
      </c>
      <c r="V4" s="50" t="s">
        <v>171</v>
      </c>
      <c r="W4" s="50" t="s">
        <v>376</v>
      </c>
      <c r="X4" s="50" t="s">
        <v>201</v>
      </c>
      <c r="Y4" s="50" t="s">
        <v>377</v>
      </c>
      <c r="Z4" s="50" t="s">
        <v>378</v>
      </c>
      <c r="AA4" s="50" t="s">
        <v>379</v>
      </c>
      <c r="AB4" s="50" t="s">
        <v>170</v>
      </c>
      <c r="AC4" s="50" t="s">
        <v>202</v>
      </c>
      <c r="AD4" s="50" t="s">
        <v>168</v>
      </c>
      <c r="AE4" s="10" t="s">
        <v>380</v>
      </c>
      <c r="AF4" s="10" t="s">
        <v>166</v>
      </c>
      <c r="AG4" s="15"/>
      <c r="AH4" s="10" t="s">
        <v>166</v>
      </c>
      <c r="AI4" s="14" t="s">
        <v>165</v>
      </c>
      <c r="AJ4" s="9"/>
      <c r="AK4" s="8" t="s">
        <v>164</v>
      </c>
      <c r="AL4" s="8" t="s">
        <v>164</v>
      </c>
      <c r="AM4" s="9"/>
    </row>
    <row r="5" spans="1:40" s="35" customFormat="1" ht="13.5" thickTop="1">
      <c r="A5" s="2" t="s">
        <v>400</v>
      </c>
      <c r="B5" s="68">
        <v>100</v>
      </c>
      <c r="C5" s="6">
        <v>1</v>
      </c>
      <c r="D5" s="31" t="s">
        <v>401</v>
      </c>
      <c r="E5" s="31" t="s">
        <v>23</v>
      </c>
      <c r="F5" s="64">
        <f>IF(AND($C5&lt;9,$C5&gt;0),9-$C5,0)</f>
        <v>8</v>
      </c>
      <c r="G5" s="33">
        <v>7.7</v>
      </c>
      <c r="H5" s="33">
        <v>7.6</v>
      </c>
      <c r="I5" s="33">
        <v>7.4</v>
      </c>
      <c r="J5" s="33">
        <v>7.1</v>
      </c>
      <c r="K5" s="33">
        <v>9.18</v>
      </c>
      <c r="L5" s="32">
        <v>9.8000000000000007</v>
      </c>
      <c r="M5" s="33">
        <v>2.5</v>
      </c>
      <c r="N5" s="33">
        <v>-1E-4</v>
      </c>
      <c r="O5" s="32">
        <v>38.11</v>
      </c>
      <c r="P5" s="6">
        <v>1</v>
      </c>
      <c r="Q5" s="34"/>
      <c r="R5" s="33"/>
      <c r="S5" s="33"/>
      <c r="T5" s="33"/>
      <c r="U5" s="33"/>
      <c r="V5" s="33"/>
      <c r="W5" s="33"/>
      <c r="X5" s="32"/>
      <c r="Y5" s="33"/>
      <c r="Z5" s="33"/>
      <c r="AA5" s="33"/>
      <c r="AB5" s="33"/>
      <c r="AC5" s="33"/>
      <c r="AD5" s="33"/>
      <c r="AE5" s="32"/>
      <c r="AF5" s="33"/>
      <c r="AG5" s="34"/>
      <c r="AH5" s="32">
        <v>38.11</v>
      </c>
      <c r="AI5" s="6">
        <v>1</v>
      </c>
      <c r="AK5" s="6"/>
      <c r="AL5" s="6"/>
      <c r="AN5" s="2"/>
    </row>
    <row r="6" spans="1:40" s="35" customFormat="1">
      <c r="A6" s="2" t="s">
        <v>400</v>
      </c>
      <c r="B6" s="68">
        <v>85</v>
      </c>
      <c r="C6" s="6">
        <v>2</v>
      </c>
      <c r="D6" s="31" t="s">
        <v>402</v>
      </c>
      <c r="E6" s="31" t="s">
        <v>23</v>
      </c>
      <c r="F6" s="64">
        <f>IF(AND($C6&lt;9,$C6&gt;0),9-$C6,0)</f>
        <v>7</v>
      </c>
      <c r="G6" s="33">
        <v>7.2</v>
      </c>
      <c r="H6" s="33">
        <v>6.9</v>
      </c>
      <c r="I6" s="33">
        <v>6.8</v>
      </c>
      <c r="J6" s="33">
        <v>6.9</v>
      </c>
      <c r="K6" s="33">
        <v>8.85</v>
      </c>
      <c r="L6" s="32">
        <v>9.8000000000000007</v>
      </c>
      <c r="M6" s="33">
        <v>2.1</v>
      </c>
      <c r="N6" s="33">
        <v>-1E-4</v>
      </c>
      <c r="O6" s="32">
        <v>36.549999999999997</v>
      </c>
      <c r="P6" s="6">
        <v>2</v>
      </c>
      <c r="Q6" s="34"/>
      <c r="R6" s="33"/>
      <c r="S6" s="33"/>
      <c r="T6" s="33"/>
      <c r="U6" s="33"/>
      <c r="V6" s="33"/>
      <c r="W6" s="33"/>
      <c r="X6" s="32"/>
      <c r="Y6" s="33"/>
      <c r="Z6" s="33"/>
      <c r="AA6" s="33"/>
      <c r="AB6" s="33"/>
      <c r="AC6" s="33"/>
      <c r="AD6" s="33"/>
      <c r="AE6" s="32"/>
      <c r="AF6" s="33"/>
      <c r="AG6" s="34"/>
      <c r="AH6" s="32">
        <v>36.549999999999997</v>
      </c>
      <c r="AI6" s="6">
        <v>2</v>
      </c>
      <c r="AK6" s="6"/>
      <c r="AL6" s="6"/>
      <c r="AN6" s="2"/>
    </row>
    <row r="7" spans="1:40" s="35" customFormat="1">
      <c r="A7" s="2" t="s">
        <v>400</v>
      </c>
      <c r="B7" s="68">
        <v>70</v>
      </c>
      <c r="C7" s="6">
        <v>3</v>
      </c>
      <c r="D7" s="31" t="s">
        <v>403</v>
      </c>
      <c r="E7" s="31" t="s">
        <v>88</v>
      </c>
      <c r="F7" s="64">
        <f>IF(AND($C7&lt;9,$C7&gt;0),9-$C7,0)</f>
        <v>6</v>
      </c>
      <c r="G7" s="33">
        <v>7.6</v>
      </c>
      <c r="H7" s="33">
        <v>7.7</v>
      </c>
      <c r="I7" s="33">
        <v>7.1</v>
      </c>
      <c r="J7" s="33">
        <v>7.2</v>
      </c>
      <c r="K7" s="33">
        <v>7.26</v>
      </c>
      <c r="L7" s="32">
        <v>9.6</v>
      </c>
      <c r="M7" s="33">
        <v>2.5</v>
      </c>
      <c r="N7" s="33">
        <v>-1E-4</v>
      </c>
      <c r="O7" s="32">
        <v>34.020000000000003</v>
      </c>
      <c r="P7" s="6">
        <v>3</v>
      </c>
      <c r="Q7" s="34"/>
      <c r="R7" s="33"/>
      <c r="S7" s="33"/>
      <c r="T7" s="33"/>
      <c r="U7" s="33"/>
      <c r="V7" s="33"/>
      <c r="W7" s="33"/>
      <c r="X7" s="32"/>
      <c r="Y7" s="33"/>
      <c r="Z7" s="33"/>
      <c r="AA7" s="33"/>
      <c r="AB7" s="33"/>
      <c r="AC7" s="33"/>
      <c r="AD7" s="33"/>
      <c r="AE7" s="32"/>
      <c r="AF7" s="33"/>
      <c r="AG7" s="34"/>
      <c r="AH7" s="32">
        <v>34.020000000000003</v>
      </c>
      <c r="AI7" s="6">
        <v>3</v>
      </c>
      <c r="AK7" s="6"/>
      <c r="AL7" s="6"/>
      <c r="AN7" s="2"/>
    </row>
    <row r="8" spans="1:40" s="35" customFormat="1">
      <c r="A8" s="2" t="s">
        <v>400</v>
      </c>
      <c r="B8" s="68">
        <v>60</v>
      </c>
      <c r="C8" s="6">
        <v>4</v>
      </c>
      <c r="D8" s="31" t="s">
        <v>404</v>
      </c>
      <c r="E8" s="31" t="s">
        <v>36</v>
      </c>
      <c r="F8" s="64">
        <f>IF(AND($C8&lt;9,$C8&gt;0),9-$C8,0)</f>
        <v>5</v>
      </c>
      <c r="G8" s="33">
        <v>7.8</v>
      </c>
      <c r="H8" s="33">
        <v>7.6</v>
      </c>
      <c r="I8" s="33">
        <v>7.4</v>
      </c>
      <c r="J8" s="33">
        <v>7.3</v>
      </c>
      <c r="K8" s="33">
        <v>5.12</v>
      </c>
      <c r="L8" s="32">
        <v>9.6</v>
      </c>
      <c r="M8" s="33">
        <v>3</v>
      </c>
      <c r="N8" s="33">
        <v>-1E-4</v>
      </c>
      <c r="O8" s="32">
        <v>30.37</v>
      </c>
      <c r="P8" s="6">
        <v>4</v>
      </c>
      <c r="Q8" s="34"/>
      <c r="R8" s="33"/>
      <c r="S8" s="33"/>
      <c r="T8" s="33"/>
      <c r="U8" s="33"/>
      <c r="V8" s="33"/>
      <c r="W8" s="33"/>
      <c r="X8" s="32"/>
      <c r="Y8" s="33"/>
      <c r="Z8" s="33"/>
      <c r="AA8" s="33"/>
      <c r="AB8" s="33"/>
      <c r="AC8" s="33"/>
      <c r="AD8" s="33"/>
      <c r="AE8" s="32"/>
      <c r="AF8" s="33"/>
      <c r="AG8" s="34"/>
      <c r="AH8" s="32">
        <v>30.37</v>
      </c>
      <c r="AI8" s="6">
        <v>4</v>
      </c>
      <c r="AK8" s="6"/>
      <c r="AL8" s="6"/>
      <c r="AN8" s="2"/>
    </row>
    <row r="9" spans="1:40" s="35" customFormat="1">
      <c r="A9" s="2"/>
      <c r="B9" s="72"/>
      <c r="C9" s="6"/>
      <c r="D9" s="31"/>
      <c r="E9" s="31"/>
      <c r="F9" s="64"/>
      <c r="G9" s="33"/>
      <c r="H9" s="33"/>
      <c r="I9" s="33"/>
      <c r="J9" s="33"/>
      <c r="K9" s="33"/>
      <c r="L9" s="32"/>
      <c r="M9" s="33"/>
      <c r="N9" s="33"/>
      <c r="O9" s="32"/>
      <c r="P9" s="6"/>
      <c r="Q9" s="34"/>
      <c r="R9" s="33"/>
      <c r="S9" s="33"/>
      <c r="T9" s="33"/>
      <c r="U9" s="33"/>
      <c r="V9" s="33"/>
      <c r="W9" s="33"/>
      <c r="X9" s="32"/>
      <c r="Y9" s="33"/>
      <c r="Z9" s="33"/>
      <c r="AA9" s="33"/>
      <c r="AB9" s="33"/>
      <c r="AC9" s="33"/>
      <c r="AD9" s="33"/>
      <c r="AE9" s="32"/>
      <c r="AF9" s="33"/>
      <c r="AG9" s="34"/>
      <c r="AH9" s="32"/>
      <c r="AI9" s="6"/>
      <c r="AK9" s="6"/>
      <c r="AL9" s="6"/>
      <c r="AN9" s="2"/>
    </row>
    <row r="10" spans="1:40" s="35" customFormat="1">
      <c r="A10" s="2" t="s">
        <v>405</v>
      </c>
      <c r="B10" s="68">
        <v>100</v>
      </c>
      <c r="C10" s="6">
        <v>1</v>
      </c>
      <c r="D10" s="31" t="s">
        <v>406</v>
      </c>
      <c r="E10" s="31" t="s">
        <v>0</v>
      </c>
      <c r="F10" s="64">
        <f>IF(AND($C10&lt;9,$C10&gt;0),9-$C10,0)</f>
        <v>8</v>
      </c>
      <c r="G10" s="33">
        <v>7</v>
      </c>
      <c r="H10" s="33">
        <v>7.5</v>
      </c>
      <c r="I10" s="33">
        <v>6.9</v>
      </c>
      <c r="J10" s="33">
        <v>7</v>
      </c>
      <c r="K10" s="33">
        <v>5.5</v>
      </c>
      <c r="L10" s="32">
        <v>9.9</v>
      </c>
      <c r="M10" s="33">
        <v>2.1</v>
      </c>
      <c r="N10" s="33">
        <v>-1E-4</v>
      </c>
      <c r="O10" s="32">
        <v>30.1</v>
      </c>
      <c r="P10" s="6">
        <v>1</v>
      </c>
      <c r="Q10" s="34"/>
      <c r="R10" s="33"/>
      <c r="S10" s="33"/>
      <c r="T10" s="33"/>
      <c r="U10" s="33"/>
      <c r="V10" s="33"/>
      <c r="W10" s="33"/>
      <c r="X10" s="32"/>
      <c r="Y10" s="33"/>
      <c r="Z10" s="33"/>
      <c r="AA10" s="33"/>
      <c r="AB10" s="33"/>
      <c r="AC10" s="33"/>
      <c r="AD10" s="33"/>
      <c r="AE10" s="32"/>
      <c r="AF10" s="33"/>
      <c r="AG10" s="34"/>
      <c r="AH10" s="32">
        <v>30.1</v>
      </c>
      <c r="AI10" s="6">
        <v>1</v>
      </c>
      <c r="AK10" s="6"/>
      <c r="AL10" s="6"/>
      <c r="AN10" s="2"/>
    </row>
    <row r="11" spans="1:40" s="35" customFormat="1">
      <c r="A11" s="2" t="s">
        <v>405</v>
      </c>
      <c r="B11" s="68">
        <v>85</v>
      </c>
      <c r="C11" s="6">
        <v>2</v>
      </c>
      <c r="D11" s="31" t="s">
        <v>407</v>
      </c>
      <c r="E11" s="31" t="s">
        <v>53</v>
      </c>
      <c r="F11" s="64">
        <f>IF(AND($C11&lt;9,$C11&gt;0),9-$C11,0)</f>
        <v>7</v>
      </c>
      <c r="G11" s="33">
        <v>7.3</v>
      </c>
      <c r="H11" s="33">
        <v>7.3</v>
      </c>
      <c r="I11" s="33">
        <v>7.2</v>
      </c>
      <c r="J11" s="33">
        <v>7.2</v>
      </c>
      <c r="K11" s="33">
        <v>4.1900000000000004</v>
      </c>
      <c r="L11" s="32">
        <v>8.4</v>
      </c>
      <c r="M11" s="33">
        <v>2.2000000000000002</v>
      </c>
      <c r="N11" s="33">
        <v>-1E-4</v>
      </c>
      <c r="O11" s="32">
        <v>26.23</v>
      </c>
      <c r="P11" s="6">
        <v>2</v>
      </c>
      <c r="Q11" s="34"/>
      <c r="R11" s="33"/>
      <c r="S11" s="33"/>
      <c r="T11" s="33"/>
      <c r="U11" s="33"/>
      <c r="V11" s="33"/>
      <c r="W11" s="33"/>
      <c r="X11" s="32"/>
      <c r="Y11" s="33"/>
      <c r="Z11" s="33"/>
      <c r="AA11" s="33"/>
      <c r="AB11" s="33"/>
      <c r="AC11" s="33"/>
      <c r="AD11" s="33"/>
      <c r="AE11" s="32"/>
      <c r="AF11" s="33"/>
      <c r="AG11" s="34"/>
      <c r="AH11" s="32">
        <v>26.23</v>
      </c>
      <c r="AI11" s="6">
        <v>2</v>
      </c>
      <c r="AK11" s="6"/>
      <c r="AL11" s="6"/>
      <c r="AN11" s="2"/>
    </row>
    <row r="12" spans="1:40" s="7" customFormat="1" ht="18" customHeight="1">
      <c r="B12" s="72"/>
      <c r="C12" s="23"/>
      <c r="D12" s="36"/>
      <c r="E12" s="36"/>
      <c r="F12" s="71"/>
      <c r="G12" s="59"/>
      <c r="H12" s="59"/>
      <c r="I12" s="59"/>
      <c r="J12" s="59"/>
      <c r="K12" s="59"/>
      <c r="L12" s="59"/>
      <c r="M12" s="59"/>
      <c r="N12" s="59"/>
      <c r="O12" s="25"/>
      <c r="P12" s="23"/>
      <c r="Q12" s="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25"/>
      <c r="AF12" s="25"/>
      <c r="AG12" s="26"/>
      <c r="AH12" s="25"/>
      <c r="AI12" s="23"/>
      <c r="AJ12" s="9"/>
      <c r="AM12" s="9"/>
    </row>
    <row r="13" spans="1:40" s="35" customFormat="1">
      <c r="A13" s="2" t="s">
        <v>398</v>
      </c>
      <c r="B13" s="68">
        <v>100</v>
      </c>
      <c r="C13" s="6">
        <v>1</v>
      </c>
      <c r="D13" s="31" t="s">
        <v>399</v>
      </c>
      <c r="E13" s="31" t="s">
        <v>88</v>
      </c>
      <c r="F13" s="64">
        <f>IF(AND($C13&lt;9,$C13&gt;0),9-$C13,0)</f>
        <v>8</v>
      </c>
      <c r="G13" s="33">
        <v>7.7</v>
      </c>
      <c r="H13" s="33">
        <v>7.3</v>
      </c>
      <c r="I13" s="33">
        <v>7.4</v>
      </c>
      <c r="J13" s="33">
        <v>7.2</v>
      </c>
      <c r="K13" s="33">
        <v>8.52</v>
      </c>
      <c r="L13" s="32">
        <v>9.8000000000000007</v>
      </c>
      <c r="M13" s="33">
        <v>2.5</v>
      </c>
      <c r="N13" s="33">
        <v>-1E-4</v>
      </c>
      <c r="O13" s="32">
        <v>36.74</v>
      </c>
      <c r="P13" s="6">
        <v>1</v>
      </c>
      <c r="Q13" s="34"/>
      <c r="R13" s="33"/>
      <c r="S13" s="33"/>
      <c r="T13" s="33"/>
      <c r="U13" s="33"/>
      <c r="V13" s="33"/>
      <c r="W13" s="33"/>
      <c r="X13" s="32"/>
      <c r="Y13" s="33"/>
      <c r="Z13" s="33"/>
      <c r="AA13" s="33"/>
      <c r="AB13" s="33"/>
      <c r="AC13" s="33"/>
      <c r="AD13" s="33"/>
      <c r="AE13" s="32"/>
      <c r="AF13" s="33"/>
      <c r="AG13" s="34"/>
      <c r="AH13" s="32">
        <v>36.74</v>
      </c>
      <c r="AI13" s="6">
        <v>1</v>
      </c>
      <c r="AK13" s="6"/>
      <c r="AL13" s="6"/>
      <c r="AN13" s="2"/>
    </row>
    <row r="14" spans="1:40" s="7" customFormat="1" ht="18" customHeight="1">
      <c r="B14" s="72"/>
      <c r="C14" s="23"/>
      <c r="D14" s="36"/>
      <c r="E14" s="36"/>
      <c r="F14" s="71"/>
      <c r="G14" s="59"/>
      <c r="H14" s="59"/>
      <c r="I14" s="59"/>
      <c r="J14" s="59"/>
      <c r="K14" s="59"/>
      <c r="L14" s="59"/>
      <c r="M14" s="59"/>
      <c r="N14" s="59"/>
      <c r="O14" s="25"/>
      <c r="P14" s="23"/>
      <c r="Q14" s="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25"/>
      <c r="AF14" s="25"/>
      <c r="AG14" s="26"/>
      <c r="AH14" s="25"/>
      <c r="AI14" s="23"/>
      <c r="AJ14" s="9"/>
      <c r="AM14" s="9"/>
    </row>
    <row r="15" spans="1:40" s="35" customFormat="1">
      <c r="A15" s="2" t="s">
        <v>411</v>
      </c>
      <c r="B15" s="72">
        <v>0</v>
      </c>
      <c r="C15" s="6">
        <v>1</v>
      </c>
      <c r="D15" s="31" t="s">
        <v>412</v>
      </c>
      <c r="E15" s="31" t="s">
        <v>0</v>
      </c>
      <c r="F15" s="64">
        <f>IF(AND($C15&lt;9,$C15&gt;0),9-$C15,0)</f>
        <v>8</v>
      </c>
      <c r="G15" s="33">
        <v>3.1</v>
      </c>
      <c r="H15" s="33">
        <v>3.4</v>
      </c>
      <c r="I15" s="33">
        <v>3.6</v>
      </c>
      <c r="J15" s="33">
        <v>3.5</v>
      </c>
      <c r="K15" s="33">
        <v>3.09</v>
      </c>
      <c r="L15" s="32">
        <v>4.9000000000000004</v>
      </c>
      <c r="M15" s="33">
        <v>1.7</v>
      </c>
      <c r="N15" s="33">
        <v>-1E-4</v>
      </c>
      <c r="O15" s="32">
        <v>16.18</v>
      </c>
      <c r="P15" s="6"/>
      <c r="Q15" s="34"/>
      <c r="R15" s="33"/>
      <c r="S15" s="33"/>
      <c r="T15" s="33"/>
      <c r="U15" s="33"/>
      <c r="V15" s="33"/>
      <c r="W15" s="33"/>
      <c r="X15" s="32"/>
      <c r="Y15" s="33"/>
      <c r="Z15" s="33"/>
      <c r="AA15" s="33"/>
      <c r="AB15" s="33"/>
      <c r="AC15" s="33"/>
      <c r="AD15" s="33"/>
      <c r="AE15" s="32"/>
      <c r="AF15" s="33"/>
      <c r="AG15" s="34"/>
      <c r="AH15" s="32">
        <v>16.18</v>
      </c>
      <c r="AI15" s="6">
        <v>1</v>
      </c>
      <c r="AK15" s="6">
        <v>5</v>
      </c>
      <c r="AL15" s="6"/>
      <c r="AN15" s="2"/>
    </row>
    <row r="16" spans="1:40" s="35" customFormat="1">
      <c r="A16" s="2"/>
      <c r="B16" s="72"/>
      <c r="C16" s="6"/>
      <c r="D16" s="31"/>
      <c r="E16" s="31"/>
      <c r="F16" s="64"/>
      <c r="G16" s="33"/>
      <c r="H16" s="33"/>
      <c r="I16" s="33"/>
      <c r="J16" s="33"/>
      <c r="K16" s="33"/>
      <c r="L16" s="32"/>
      <c r="M16" s="33"/>
      <c r="N16" s="33"/>
      <c r="O16" s="32"/>
      <c r="P16" s="6"/>
      <c r="Q16" s="34"/>
      <c r="R16" s="33"/>
      <c r="S16" s="33"/>
      <c r="T16" s="33"/>
      <c r="U16" s="33"/>
      <c r="V16" s="33"/>
      <c r="W16" s="33"/>
      <c r="X16" s="32"/>
      <c r="Y16" s="33"/>
      <c r="Z16" s="33"/>
      <c r="AA16" s="33"/>
      <c r="AB16" s="33"/>
      <c r="AC16" s="33"/>
      <c r="AD16" s="33"/>
      <c r="AE16" s="32"/>
      <c r="AF16" s="33"/>
      <c r="AG16" s="34"/>
      <c r="AH16" s="32"/>
      <c r="AI16" s="6"/>
      <c r="AK16" s="6"/>
      <c r="AL16" s="6"/>
      <c r="AN16" s="2"/>
    </row>
    <row r="17" spans="1:40" s="35" customFormat="1">
      <c r="A17" s="2" t="s">
        <v>413</v>
      </c>
      <c r="B17" s="68">
        <v>100</v>
      </c>
      <c r="C17" s="6">
        <v>1</v>
      </c>
      <c r="D17" s="31" t="s">
        <v>414</v>
      </c>
      <c r="E17" s="31" t="s">
        <v>415</v>
      </c>
      <c r="F17" s="64">
        <f>IF(AND($C17&lt;9,$C17&gt;0),9-$C17,0)</f>
        <v>8</v>
      </c>
      <c r="G17" s="33">
        <v>7</v>
      </c>
      <c r="H17" s="33">
        <v>6.9</v>
      </c>
      <c r="I17" s="33">
        <v>7.2</v>
      </c>
      <c r="J17" s="33">
        <v>7</v>
      </c>
      <c r="K17" s="33">
        <v>9.4700000000000006</v>
      </c>
      <c r="L17" s="32">
        <v>9.65</v>
      </c>
      <c r="M17" s="33">
        <v>3.6</v>
      </c>
      <c r="N17" s="33">
        <v>-1E-4</v>
      </c>
      <c r="O17" s="32">
        <v>39.22</v>
      </c>
      <c r="P17" s="6">
        <v>1</v>
      </c>
      <c r="Q17" s="34"/>
      <c r="R17" s="33"/>
      <c r="S17" s="33"/>
      <c r="T17" s="33"/>
      <c r="U17" s="33"/>
      <c r="V17" s="33"/>
      <c r="W17" s="33"/>
      <c r="X17" s="32"/>
      <c r="Y17" s="33"/>
      <c r="Z17" s="33"/>
      <c r="AA17" s="33"/>
      <c r="AB17" s="33"/>
      <c r="AC17" s="33"/>
      <c r="AD17" s="33"/>
      <c r="AE17" s="32"/>
      <c r="AF17" s="33"/>
      <c r="AG17" s="34"/>
      <c r="AH17" s="32">
        <v>39.22</v>
      </c>
      <c r="AI17" s="6">
        <v>1</v>
      </c>
      <c r="AK17" s="6"/>
      <c r="AL17" s="6"/>
      <c r="AN17" s="2"/>
    </row>
    <row r="18" spans="1:40" s="35" customFormat="1">
      <c r="A18" s="2" t="s">
        <v>413</v>
      </c>
      <c r="B18" s="68">
        <v>85</v>
      </c>
      <c r="C18" s="6">
        <v>2</v>
      </c>
      <c r="D18" s="31" t="s">
        <v>416</v>
      </c>
      <c r="E18" s="31" t="s">
        <v>53</v>
      </c>
      <c r="F18" s="64">
        <f>IF(AND($C18&lt;9,$C18&gt;0),9-$C18,0)</f>
        <v>7</v>
      </c>
      <c r="G18" s="33">
        <v>7</v>
      </c>
      <c r="H18" s="33">
        <v>7.5</v>
      </c>
      <c r="I18" s="33">
        <v>7.4</v>
      </c>
      <c r="J18" s="33">
        <v>7.8</v>
      </c>
      <c r="K18" s="33">
        <v>9.11</v>
      </c>
      <c r="L18" s="32">
        <v>9.75</v>
      </c>
      <c r="M18" s="33">
        <v>3.6</v>
      </c>
      <c r="N18" s="33">
        <v>0.3</v>
      </c>
      <c r="O18" s="32">
        <v>38.700000000000003</v>
      </c>
      <c r="P18" s="6">
        <v>2</v>
      </c>
      <c r="Q18" s="34"/>
      <c r="R18" s="33"/>
      <c r="S18" s="33"/>
      <c r="T18" s="33"/>
      <c r="U18" s="33"/>
      <c r="V18" s="33"/>
      <c r="W18" s="33"/>
      <c r="X18" s="32"/>
      <c r="Y18" s="33"/>
      <c r="Z18" s="33"/>
      <c r="AA18" s="33"/>
      <c r="AB18" s="33"/>
      <c r="AC18" s="33"/>
      <c r="AD18" s="33"/>
      <c r="AE18" s="32"/>
      <c r="AF18" s="33"/>
      <c r="AG18" s="34"/>
      <c r="AH18" s="32">
        <v>38.700000000000003</v>
      </c>
      <c r="AI18" s="6">
        <v>2</v>
      </c>
      <c r="AK18" s="6"/>
      <c r="AL18" s="6"/>
      <c r="AN18" s="2"/>
    </row>
    <row r="19" spans="1:40" s="35" customFormat="1">
      <c r="A19" s="2" t="s">
        <v>413</v>
      </c>
      <c r="B19" s="68">
        <v>70</v>
      </c>
      <c r="C19" s="6">
        <v>3</v>
      </c>
      <c r="D19" s="31" t="s">
        <v>417</v>
      </c>
      <c r="E19" s="31" t="s">
        <v>12</v>
      </c>
      <c r="F19" s="64">
        <f>IF(AND($C19&lt;9,$C19&gt;0),9-$C19,0)</f>
        <v>6</v>
      </c>
      <c r="G19" s="33">
        <v>7.3</v>
      </c>
      <c r="H19" s="33">
        <v>7.3</v>
      </c>
      <c r="I19" s="33">
        <v>7.4</v>
      </c>
      <c r="J19" s="33">
        <v>7.6</v>
      </c>
      <c r="K19" s="33">
        <v>8.58</v>
      </c>
      <c r="L19" s="32">
        <v>9.35</v>
      </c>
      <c r="M19" s="33">
        <v>3.5</v>
      </c>
      <c r="N19" s="33">
        <v>-1E-4</v>
      </c>
      <c r="O19" s="32">
        <v>37.409999999999997</v>
      </c>
      <c r="P19" s="6">
        <v>3</v>
      </c>
      <c r="Q19" s="34"/>
      <c r="R19" s="33"/>
      <c r="S19" s="33"/>
      <c r="T19" s="33"/>
      <c r="U19" s="33"/>
      <c r="V19" s="33"/>
      <c r="W19" s="33"/>
      <c r="X19" s="32"/>
      <c r="Y19" s="33"/>
      <c r="Z19" s="33"/>
      <c r="AA19" s="33"/>
      <c r="AB19" s="33"/>
      <c r="AC19" s="33"/>
      <c r="AD19" s="33"/>
      <c r="AE19" s="32"/>
      <c r="AF19" s="33"/>
      <c r="AG19" s="34"/>
      <c r="AH19" s="32">
        <v>37.409999999999997</v>
      </c>
      <c r="AI19" s="6">
        <v>3</v>
      </c>
      <c r="AK19" s="6"/>
      <c r="AL19" s="6"/>
      <c r="AN19" s="2"/>
    </row>
    <row r="20" spans="1:40" s="35" customFormat="1">
      <c r="A20" s="2" t="s">
        <v>413</v>
      </c>
      <c r="B20" s="68">
        <v>60</v>
      </c>
      <c r="C20" s="3">
        <v>4</v>
      </c>
      <c r="D20" s="31" t="s">
        <v>418</v>
      </c>
      <c r="E20" s="31" t="s">
        <v>34</v>
      </c>
      <c r="F20" s="64">
        <f>IF(AND($C20&lt;9,$C20&gt;0),9-$C20,0)</f>
        <v>5</v>
      </c>
      <c r="G20" s="27">
        <v>6.8</v>
      </c>
      <c r="H20" s="27">
        <v>7</v>
      </c>
      <c r="I20" s="27">
        <v>7.3</v>
      </c>
      <c r="J20" s="27">
        <v>7</v>
      </c>
      <c r="K20" s="27">
        <v>8.1999999999999993</v>
      </c>
      <c r="L20" s="27">
        <v>9.3000000000000007</v>
      </c>
      <c r="M20" s="27">
        <v>3.6</v>
      </c>
      <c r="N20" s="33">
        <v>-1E-4</v>
      </c>
      <c r="O20" s="4">
        <v>36.33</v>
      </c>
      <c r="P20" s="3">
        <v>4</v>
      </c>
      <c r="Q20" s="34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4"/>
      <c r="AF20" s="4"/>
      <c r="AG20" s="34"/>
      <c r="AH20" s="4">
        <v>36.33</v>
      </c>
      <c r="AI20" s="3">
        <v>4</v>
      </c>
      <c r="AK20" s="2"/>
      <c r="AL20" s="2"/>
      <c r="AN20" s="2"/>
    </row>
    <row r="21" spans="1:40" s="35" customFormat="1">
      <c r="A21" s="2" t="s">
        <v>413</v>
      </c>
      <c r="B21" s="72">
        <v>0</v>
      </c>
      <c r="C21" s="3">
        <v>5</v>
      </c>
      <c r="D21" s="31" t="s">
        <v>419</v>
      </c>
      <c r="E21" s="31" t="s">
        <v>0</v>
      </c>
      <c r="F21" s="64">
        <f>IF(AND($C21&lt;9,$C21&gt;0),9-$C21,0)</f>
        <v>4</v>
      </c>
      <c r="G21" s="27">
        <v>5.8</v>
      </c>
      <c r="H21" s="27">
        <v>5.5</v>
      </c>
      <c r="I21" s="27">
        <v>6</v>
      </c>
      <c r="J21" s="27">
        <v>5.2</v>
      </c>
      <c r="K21" s="27">
        <v>7.38</v>
      </c>
      <c r="L21" s="27">
        <v>8.5500000000000007</v>
      </c>
      <c r="M21" s="27">
        <v>3</v>
      </c>
      <c r="N21" s="33">
        <v>-1E-4</v>
      </c>
      <c r="O21" s="4">
        <v>31.94</v>
      </c>
      <c r="P21" s="3">
        <v>5</v>
      </c>
      <c r="Q21" s="34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4"/>
      <c r="AF21" s="4"/>
      <c r="AG21" s="34"/>
      <c r="AH21" s="4">
        <v>31.94</v>
      </c>
      <c r="AI21" s="3">
        <v>5</v>
      </c>
      <c r="AK21" s="2"/>
      <c r="AL21" s="2"/>
      <c r="AN21" s="2"/>
    </row>
    <row r="22" spans="1:40">
      <c r="B22" s="72"/>
    </row>
    <row r="23" spans="1:40" s="35" customFormat="1">
      <c r="A23" s="2" t="s">
        <v>408</v>
      </c>
      <c r="B23" s="68">
        <v>100</v>
      </c>
      <c r="C23" s="6">
        <v>1</v>
      </c>
      <c r="D23" s="31" t="s">
        <v>409</v>
      </c>
      <c r="E23" s="31" t="s">
        <v>0</v>
      </c>
      <c r="F23" s="64">
        <f>IF(AND($C23&lt;9,$C23&gt;0),9-$C23,0)</f>
        <v>8</v>
      </c>
      <c r="G23" s="33">
        <v>7.2</v>
      </c>
      <c r="H23" s="33">
        <v>7</v>
      </c>
      <c r="I23" s="33">
        <v>7.6</v>
      </c>
      <c r="J23" s="33">
        <v>7.2</v>
      </c>
      <c r="K23" s="33">
        <v>8.83</v>
      </c>
      <c r="L23" s="32">
        <v>9.5</v>
      </c>
      <c r="M23" s="33">
        <v>3.5</v>
      </c>
      <c r="N23" s="33">
        <v>-1E-4</v>
      </c>
      <c r="O23" s="32">
        <v>37.909999999999997</v>
      </c>
      <c r="P23" s="6">
        <v>1</v>
      </c>
      <c r="Q23" s="34"/>
      <c r="R23" s="33">
        <v>-1E-4</v>
      </c>
      <c r="S23" s="33">
        <v>-1E-4</v>
      </c>
      <c r="T23" s="33">
        <v>-1E-4</v>
      </c>
      <c r="U23" s="33">
        <v>-1E-4</v>
      </c>
      <c r="V23" s="33">
        <v>-1E-4</v>
      </c>
      <c r="W23" s="33">
        <v>-1E-4</v>
      </c>
      <c r="X23" s="32">
        <v>-1E-4</v>
      </c>
      <c r="Y23" s="33">
        <v>-1E-4</v>
      </c>
      <c r="Z23" s="33">
        <v>-1E-4</v>
      </c>
      <c r="AA23" s="33">
        <v>-1E-4</v>
      </c>
      <c r="AB23" s="33">
        <v>-1E-4</v>
      </c>
      <c r="AC23" s="33">
        <v>-1E-4</v>
      </c>
      <c r="AD23" s="33">
        <v>-1E-4</v>
      </c>
      <c r="AE23" s="32">
        <v>0</v>
      </c>
      <c r="AF23" s="33">
        <v>0</v>
      </c>
      <c r="AG23" s="34"/>
      <c r="AH23" s="32">
        <v>37.909999999999997</v>
      </c>
      <c r="AI23" s="6">
        <v>1</v>
      </c>
      <c r="AK23" s="6"/>
      <c r="AL23" s="6"/>
      <c r="AN23" s="2"/>
    </row>
    <row r="24" spans="1:40" s="35" customFormat="1">
      <c r="A24" s="2" t="s">
        <v>408</v>
      </c>
      <c r="B24" s="68">
        <v>85</v>
      </c>
      <c r="C24" s="6">
        <v>2</v>
      </c>
      <c r="D24" s="31" t="s">
        <v>410</v>
      </c>
      <c r="E24" s="31" t="s">
        <v>15</v>
      </c>
      <c r="F24" s="64">
        <f>IF(AND($C24&lt;9,$C24&gt;0),9-$C24,0)</f>
        <v>7</v>
      </c>
      <c r="G24" s="33">
        <v>6.6</v>
      </c>
      <c r="H24" s="33">
        <v>7.2</v>
      </c>
      <c r="I24" s="33">
        <v>6.9</v>
      </c>
      <c r="J24" s="33">
        <v>7.3</v>
      </c>
      <c r="K24" s="33">
        <v>8.43</v>
      </c>
      <c r="L24" s="32">
        <v>9.6</v>
      </c>
      <c r="M24" s="33">
        <v>4.0999999999999996</v>
      </c>
      <c r="N24" s="33">
        <v>-1E-4</v>
      </c>
      <c r="O24" s="32">
        <v>37.56</v>
      </c>
      <c r="P24" s="6">
        <v>2</v>
      </c>
      <c r="Q24" s="34"/>
      <c r="R24" s="33">
        <v>-1E-4</v>
      </c>
      <c r="S24" s="33">
        <v>-1E-4</v>
      </c>
      <c r="T24" s="33">
        <v>-1E-4</v>
      </c>
      <c r="U24" s="33">
        <v>-1E-4</v>
      </c>
      <c r="V24" s="33">
        <v>-1E-4</v>
      </c>
      <c r="W24" s="33">
        <v>-1E-4</v>
      </c>
      <c r="X24" s="32">
        <v>-1E-4</v>
      </c>
      <c r="Y24" s="33">
        <v>-1E-4</v>
      </c>
      <c r="Z24" s="33">
        <v>-1E-4</v>
      </c>
      <c r="AA24" s="33">
        <v>-1E-4</v>
      </c>
      <c r="AB24" s="33">
        <v>-1E-4</v>
      </c>
      <c r="AC24" s="33">
        <v>-1E-4</v>
      </c>
      <c r="AD24" s="33">
        <v>-1E-4</v>
      </c>
      <c r="AE24" s="32">
        <v>0</v>
      </c>
      <c r="AF24" s="33">
        <v>0</v>
      </c>
      <c r="AG24" s="34"/>
      <c r="AH24" s="32">
        <v>37.56</v>
      </c>
      <c r="AI24" s="6">
        <v>2</v>
      </c>
      <c r="AK24" s="6"/>
      <c r="AL24" s="6"/>
      <c r="AN24" s="2"/>
    </row>
    <row r="25" spans="1:40" s="35" customFormat="1">
      <c r="A25" s="2"/>
      <c r="B25" s="72"/>
      <c r="C25" s="6"/>
      <c r="D25" s="31"/>
      <c r="E25" s="31"/>
      <c r="F25" s="64"/>
      <c r="G25" s="33"/>
      <c r="H25" s="33"/>
      <c r="I25" s="33"/>
      <c r="J25" s="33"/>
      <c r="K25" s="33"/>
      <c r="L25" s="32"/>
      <c r="M25" s="33"/>
      <c r="N25" s="33"/>
      <c r="O25" s="32"/>
      <c r="P25" s="6"/>
      <c r="Q25" s="34"/>
      <c r="R25" s="33"/>
      <c r="S25" s="33"/>
      <c r="T25" s="33"/>
      <c r="U25" s="33"/>
      <c r="V25" s="33"/>
      <c r="W25" s="33"/>
      <c r="X25" s="32"/>
      <c r="Y25" s="33"/>
      <c r="Z25" s="33"/>
      <c r="AA25" s="33"/>
      <c r="AB25" s="33"/>
      <c r="AC25" s="33"/>
      <c r="AD25" s="33"/>
      <c r="AE25" s="32"/>
      <c r="AF25" s="33"/>
      <c r="AG25" s="34"/>
      <c r="AH25" s="32"/>
      <c r="AI25" s="6"/>
      <c r="AK25" s="6"/>
      <c r="AL25" s="6"/>
      <c r="AN25" s="2"/>
    </row>
    <row r="26" spans="1:40" s="35" customFormat="1">
      <c r="A26" s="2" t="s">
        <v>392</v>
      </c>
      <c r="B26" s="68">
        <v>100</v>
      </c>
      <c r="C26" s="6">
        <v>1</v>
      </c>
      <c r="D26" s="31" t="s">
        <v>393</v>
      </c>
      <c r="E26" s="31" t="s">
        <v>50</v>
      </c>
      <c r="F26" s="64">
        <f>IF(AND($C26&lt;9,$C26&gt;0),9-$C26,0)</f>
        <v>8</v>
      </c>
      <c r="G26" s="33">
        <v>7.6</v>
      </c>
      <c r="H26" s="33">
        <v>7.4</v>
      </c>
      <c r="I26" s="33">
        <v>7.3</v>
      </c>
      <c r="J26" s="33">
        <v>8</v>
      </c>
      <c r="K26" s="33">
        <v>8.3800000000000008</v>
      </c>
      <c r="L26" s="32">
        <v>9.5</v>
      </c>
      <c r="M26" s="33">
        <v>5.4</v>
      </c>
      <c r="N26" s="33">
        <v>-1E-4</v>
      </c>
      <c r="O26" s="32">
        <v>39.24</v>
      </c>
      <c r="P26" s="6">
        <v>1</v>
      </c>
      <c r="Q26" s="34"/>
      <c r="R26" s="33">
        <v>-1E-4</v>
      </c>
      <c r="S26" s="33">
        <v>-1E-4</v>
      </c>
      <c r="T26" s="33">
        <v>-1E-4</v>
      </c>
      <c r="U26" s="33">
        <v>-1E-4</v>
      </c>
      <c r="V26" s="33">
        <v>-1E-4</v>
      </c>
      <c r="W26" s="33">
        <v>-1E-4</v>
      </c>
      <c r="X26" s="32">
        <v>-1E-4</v>
      </c>
      <c r="Y26" s="33">
        <v>-1E-4</v>
      </c>
      <c r="Z26" s="33">
        <v>-1E-4</v>
      </c>
      <c r="AA26" s="33">
        <v>-1E-4</v>
      </c>
      <c r="AB26" s="33">
        <v>-1E-4</v>
      </c>
      <c r="AC26" s="33">
        <v>-1E-4</v>
      </c>
      <c r="AD26" s="33">
        <v>-1E-4</v>
      </c>
      <c r="AE26" s="32">
        <v>0</v>
      </c>
      <c r="AF26" s="33">
        <v>0</v>
      </c>
      <c r="AG26" s="34"/>
      <c r="AH26" s="32">
        <v>39.24</v>
      </c>
      <c r="AI26" s="6">
        <v>1</v>
      </c>
      <c r="AK26" s="6"/>
      <c r="AL26" s="6"/>
      <c r="AN26" s="2"/>
    </row>
    <row r="27" spans="1:40" s="35" customFormat="1">
      <c r="A27" s="2" t="s">
        <v>392</v>
      </c>
      <c r="B27" s="68">
        <v>85</v>
      </c>
      <c r="C27" s="6">
        <v>2</v>
      </c>
      <c r="D27" s="31" t="s">
        <v>394</v>
      </c>
      <c r="E27" s="31" t="s">
        <v>19</v>
      </c>
      <c r="F27" s="64">
        <f>IF(AND($C27&lt;9,$C27&gt;0),9-$C27,0)</f>
        <v>7</v>
      </c>
      <c r="G27" s="33">
        <v>6.8</v>
      </c>
      <c r="H27" s="33">
        <v>6.5</v>
      </c>
      <c r="I27" s="33">
        <v>7.4</v>
      </c>
      <c r="J27" s="33">
        <v>6.4</v>
      </c>
      <c r="K27" s="33">
        <v>9.09</v>
      </c>
      <c r="L27" s="32">
        <v>9.15</v>
      </c>
      <c r="M27" s="33">
        <v>5</v>
      </c>
      <c r="N27" s="33">
        <v>-1E-4</v>
      </c>
      <c r="O27" s="32">
        <v>39.11</v>
      </c>
      <c r="P27" s="6">
        <v>2</v>
      </c>
      <c r="Q27" s="34"/>
      <c r="R27" s="33">
        <v>-1E-4</v>
      </c>
      <c r="S27" s="33">
        <v>-1E-4</v>
      </c>
      <c r="T27" s="33">
        <v>-1E-4</v>
      </c>
      <c r="U27" s="33">
        <v>-1E-4</v>
      </c>
      <c r="V27" s="33">
        <v>-1E-4</v>
      </c>
      <c r="W27" s="33">
        <v>-1E-4</v>
      </c>
      <c r="X27" s="32">
        <v>-1E-4</v>
      </c>
      <c r="Y27" s="33">
        <v>-1E-4</v>
      </c>
      <c r="Z27" s="33">
        <v>-1E-4</v>
      </c>
      <c r="AA27" s="33">
        <v>-1E-4</v>
      </c>
      <c r="AB27" s="33">
        <v>-1E-4</v>
      </c>
      <c r="AC27" s="33">
        <v>-1E-4</v>
      </c>
      <c r="AD27" s="33">
        <v>-1E-4</v>
      </c>
      <c r="AE27" s="32">
        <v>0</v>
      </c>
      <c r="AF27" s="33">
        <v>0</v>
      </c>
      <c r="AG27" s="34"/>
      <c r="AH27" s="32">
        <v>39.11</v>
      </c>
      <c r="AI27" s="6">
        <v>2</v>
      </c>
      <c r="AK27" s="6"/>
      <c r="AL27" s="6"/>
      <c r="AN27" s="2"/>
    </row>
    <row r="28" spans="1:40" s="35" customFormat="1">
      <c r="A28" s="2" t="s">
        <v>392</v>
      </c>
      <c r="B28" s="68">
        <v>70</v>
      </c>
      <c r="C28" s="6">
        <v>3</v>
      </c>
      <c r="D28" s="31" t="s">
        <v>395</v>
      </c>
      <c r="E28" s="31" t="s">
        <v>12</v>
      </c>
      <c r="F28" s="64">
        <f>IF(AND($C28&lt;9,$C28&gt;0),9-$C28,0)</f>
        <v>6</v>
      </c>
      <c r="G28" s="33">
        <v>7.2</v>
      </c>
      <c r="H28" s="33">
        <v>7.4</v>
      </c>
      <c r="I28" s="33">
        <v>7.1</v>
      </c>
      <c r="J28" s="33">
        <v>7.5</v>
      </c>
      <c r="K28" s="33">
        <v>8.0500000000000007</v>
      </c>
      <c r="L28" s="32">
        <v>9.6</v>
      </c>
      <c r="M28" s="33">
        <v>4.5999999999999996</v>
      </c>
      <c r="N28" s="33">
        <v>-1E-4</v>
      </c>
      <c r="O28" s="32">
        <v>37.6</v>
      </c>
      <c r="P28" s="6">
        <v>3</v>
      </c>
      <c r="Q28" s="34"/>
      <c r="R28" s="33">
        <v>-1E-4</v>
      </c>
      <c r="S28" s="33">
        <v>-1E-4</v>
      </c>
      <c r="T28" s="33">
        <v>-1E-4</v>
      </c>
      <c r="U28" s="33">
        <v>-1E-4</v>
      </c>
      <c r="V28" s="33">
        <v>-1E-4</v>
      </c>
      <c r="W28" s="33">
        <v>-1E-4</v>
      </c>
      <c r="X28" s="32">
        <v>-1E-4</v>
      </c>
      <c r="Y28" s="33">
        <v>-1E-4</v>
      </c>
      <c r="Z28" s="33">
        <v>-1E-4</v>
      </c>
      <c r="AA28" s="33">
        <v>-1E-4</v>
      </c>
      <c r="AB28" s="33">
        <v>-1E-4</v>
      </c>
      <c r="AC28" s="33">
        <v>-1E-4</v>
      </c>
      <c r="AD28" s="33">
        <v>-1E-4</v>
      </c>
      <c r="AE28" s="32">
        <v>0</v>
      </c>
      <c r="AF28" s="33">
        <v>0</v>
      </c>
      <c r="AG28" s="34"/>
      <c r="AH28" s="32">
        <v>37.6</v>
      </c>
      <c r="AI28" s="6">
        <v>3</v>
      </c>
      <c r="AK28" s="6"/>
      <c r="AL28" s="6"/>
      <c r="AN28" s="2"/>
    </row>
    <row r="29" spans="1:40" s="35" customFormat="1">
      <c r="A29" s="2" t="s">
        <v>392</v>
      </c>
      <c r="B29" s="68">
        <v>60</v>
      </c>
      <c r="C29" s="6">
        <v>4</v>
      </c>
      <c r="D29" s="31" t="s">
        <v>396</v>
      </c>
      <c r="E29" s="31" t="s">
        <v>15</v>
      </c>
      <c r="F29" s="64">
        <f>IF(AND($C29&lt;9,$C29&gt;0),9-$C29,0)</f>
        <v>5</v>
      </c>
      <c r="G29" s="33">
        <v>6.1</v>
      </c>
      <c r="H29" s="33">
        <v>6.8</v>
      </c>
      <c r="I29" s="33">
        <v>6.8</v>
      </c>
      <c r="J29" s="33">
        <v>6.9</v>
      </c>
      <c r="K29" s="33">
        <v>7.4</v>
      </c>
      <c r="L29" s="32">
        <v>9.5</v>
      </c>
      <c r="M29" s="33">
        <v>5.2</v>
      </c>
      <c r="N29" s="33">
        <v>-1E-4</v>
      </c>
      <c r="O29" s="32">
        <v>36.15</v>
      </c>
      <c r="P29" s="6">
        <v>4</v>
      </c>
      <c r="Q29" s="34"/>
      <c r="R29" s="33">
        <v>-1E-4</v>
      </c>
      <c r="S29" s="33">
        <v>-1E-4</v>
      </c>
      <c r="T29" s="33">
        <v>-1E-4</v>
      </c>
      <c r="U29" s="33">
        <v>-1E-4</v>
      </c>
      <c r="V29" s="33">
        <v>-1E-4</v>
      </c>
      <c r="W29" s="33">
        <v>-1E-4</v>
      </c>
      <c r="X29" s="32">
        <v>-1E-4</v>
      </c>
      <c r="Y29" s="33">
        <v>-1E-4</v>
      </c>
      <c r="Z29" s="33">
        <v>-1E-4</v>
      </c>
      <c r="AA29" s="33">
        <v>-1E-4</v>
      </c>
      <c r="AB29" s="33">
        <v>-1E-4</v>
      </c>
      <c r="AC29" s="33">
        <v>-1E-4</v>
      </c>
      <c r="AD29" s="33">
        <v>-1E-4</v>
      </c>
      <c r="AE29" s="32">
        <v>0</v>
      </c>
      <c r="AF29" s="33">
        <v>0</v>
      </c>
      <c r="AG29" s="34"/>
      <c r="AH29" s="32">
        <v>36.15</v>
      </c>
      <c r="AI29" s="6">
        <v>4</v>
      </c>
      <c r="AK29" s="6"/>
      <c r="AL29" s="6"/>
      <c r="AN29" s="2"/>
    </row>
    <row r="30" spans="1:40" s="35" customFormat="1">
      <c r="A30" s="2" t="s">
        <v>392</v>
      </c>
      <c r="B30" s="72">
        <v>0</v>
      </c>
      <c r="C30" s="6">
        <v>5</v>
      </c>
      <c r="D30" s="31" t="s">
        <v>397</v>
      </c>
      <c r="E30" s="31" t="s">
        <v>19</v>
      </c>
      <c r="F30" s="64">
        <f>IF(AND($C30&lt;9,$C30&gt;0),9-$C30,0)</f>
        <v>4</v>
      </c>
      <c r="G30" s="33">
        <v>2.8</v>
      </c>
      <c r="H30" s="33">
        <v>2.6</v>
      </c>
      <c r="I30" s="33">
        <v>2.9</v>
      </c>
      <c r="J30" s="33">
        <v>2.7</v>
      </c>
      <c r="K30" s="33">
        <v>2.78</v>
      </c>
      <c r="L30" s="32">
        <v>3.75</v>
      </c>
      <c r="M30" s="33">
        <v>2.4</v>
      </c>
      <c r="N30" s="33">
        <v>-1E-4</v>
      </c>
      <c r="O30" s="32">
        <v>14.46</v>
      </c>
      <c r="P30" s="6">
        <v>5</v>
      </c>
      <c r="Q30" s="34"/>
      <c r="R30" s="33">
        <v>-1E-4</v>
      </c>
      <c r="S30" s="33">
        <v>-1E-4</v>
      </c>
      <c r="T30" s="33">
        <v>-1E-4</v>
      </c>
      <c r="U30" s="33">
        <v>-1E-4</v>
      </c>
      <c r="V30" s="33">
        <v>-1E-4</v>
      </c>
      <c r="W30" s="33">
        <v>-1E-4</v>
      </c>
      <c r="X30" s="32">
        <v>-1E-4</v>
      </c>
      <c r="Y30" s="33">
        <v>-1E-4</v>
      </c>
      <c r="Z30" s="33">
        <v>-1E-4</v>
      </c>
      <c r="AA30" s="33">
        <v>-1E-4</v>
      </c>
      <c r="AB30" s="33">
        <v>-1E-4</v>
      </c>
      <c r="AC30" s="33">
        <v>-1E-4</v>
      </c>
      <c r="AD30" s="33">
        <v>-1E-4</v>
      </c>
      <c r="AE30" s="32">
        <v>0</v>
      </c>
      <c r="AF30" s="33">
        <v>0</v>
      </c>
      <c r="AG30" s="34"/>
      <c r="AH30" s="32">
        <v>14.46</v>
      </c>
      <c r="AI30" s="6">
        <v>5</v>
      </c>
      <c r="AK30" s="6">
        <v>4</v>
      </c>
      <c r="AL30" s="6"/>
      <c r="AN30" s="2"/>
    </row>
    <row r="31" spans="1:40">
      <c r="B31" s="72"/>
      <c r="C31" s="6"/>
      <c r="G31" s="33"/>
      <c r="H31" s="33"/>
      <c r="I31" s="33"/>
      <c r="J31" s="33"/>
      <c r="K31" s="33"/>
      <c r="L31" s="32"/>
      <c r="M31" s="33"/>
      <c r="N31" s="33"/>
      <c r="O31" s="32"/>
      <c r="P31" s="6"/>
      <c r="R31" s="33"/>
      <c r="S31" s="33"/>
      <c r="T31" s="33"/>
      <c r="U31" s="33"/>
      <c r="V31" s="33"/>
      <c r="W31" s="33"/>
      <c r="X31" s="32"/>
      <c r="Y31" s="33"/>
      <c r="Z31" s="33"/>
      <c r="AA31" s="33"/>
      <c r="AB31" s="33"/>
      <c r="AC31" s="33"/>
      <c r="AD31" s="33"/>
      <c r="AE31" s="32"/>
      <c r="AF31" s="33"/>
      <c r="AH31" s="32"/>
      <c r="AI31" s="6"/>
      <c r="AK31" s="6"/>
      <c r="AL31" s="6"/>
    </row>
    <row r="32" spans="1:40">
      <c r="A32" s="2" t="s">
        <v>387</v>
      </c>
      <c r="B32" s="68">
        <v>100</v>
      </c>
      <c r="C32" s="6">
        <v>1</v>
      </c>
      <c r="D32" s="31" t="s">
        <v>388</v>
      </c>
      <c r="E32" s="31" t="s">
        <v>19</v>
      </c>
      <c r="F32" s="64">
        <f t="shared" ref="F32:F68" si="0">IF(AND($C32&lt;9,$C32&gt;0),9-$C32,0)</f>
        <v>8</v>
      </c>
      <c r="G32" s="33">
        <v>7</v>
      </c>
      <c r="H32" s="33">
        <v>7.5</v>
      </c>
      <c r="I32" s="33">
        <v>6.7</v>
      </c>
      <c r="J32" s="33">
        <v>7.5</v>
      </c>
      <c r="K32" s="33">
        <v>9.42</v>
      </c>
      <c r="L32" s="32">
        <v>9.85</v>
      </c>
      <c r="M32" s="33">
        <v>5.4</v>
      </c>
      <c r="N32" s="33">
        <v>-1E-4</v>
      </c>
      <c r="O32" s="32">
        <v>41.27</v>
      </c>
      <c r="P32" s="6">
        <v>1</v>
      </c>
      <c r="R32" s="33">
        <v>-1E-4</v>
      </c>
      <c r="S32" s="33">
        <v>-1E-4</v>
      </c>
      <c r="T32" s="33">
        <v>-1E-4</v>
      </c>
      <c r="U32" s="33">
        <v>-1E-4</v>
      </c>
      <c r="V32" s="33">
        <v>-1E-4</v>
      </c>
      <c r="W32" s="33">
        <v>-1E-4</v>
      </c>
      <c r="X32" s="32">
        <v>-1E-4</v>
      </c>
      <c r="Y32" s="33">
        <v>-1E-4</v>
      </c>
      <c r="Z32" s="33">
        <v>-1E-4</v>
      </c>
      <c r="AA32" s="33">
        <v>-1E-4</v>
      </c>
      <c r="AB32" s="33">
        <v>-1E-4</v>
      </c>
      <c r="AC32" s="33">
        <v>-1E-4</v>
      </c>
      <c r="AD32" s="33">
        <v>-1E-4</v>
      </c>
      <c r="AE32" s="32">
        <v>0</v>
      </c>
      <c r="AF32" s="33">
        <v>0</v>
      </c>
      <c r="AH32" s="32">
        <v>41.27</v>
      </c>
      <c r="AI32" s="6">
        <v>1</v>
      </c>
      <c r="AK32" s="6"/>
      <c r="AL32" s="6"/>
    </row>
    <row r="33" spans="1:40">
      <c r="A33" s="2" t="s">
        <v>387</v>
      </c>
      <c r="B33" s="68">
        <v>85</v>
      </c>
      <c r="C33" s="6">
        <v>2</v>
      </c>
      <c r="D33" s="31" t="s">
        <v>389</v>
      </c>
      <c r="E33" s="31" t="s">
        <v>19</v>
      </c>
      <c r="F33" s="64">
        <f t="shared" si="0"/>
        <v>7</v>
      </c>
      <c r="G33" s="33">
        <v>7</v>
      </c>
      <c r="H33" s="33">
        <v>7.7</v>
      </c>
      <c r="I33" s="33">
        <v>7.3</v>
      </c>
      <c r="J33" s="33">
        <v>7.3</v>
      </c>
      <c r="K33" s="33">
        <v>9.1999999999999993</v>
      </c>
      <c r="L33" s="32">
        <v>9.6</v>
      </c>
      <c r="M33" s="33">
        <v>5</v>
      </c>
      <c r="N33" s="33">
        <v>-1E-4</v>
      </c>
      <c r="O33" s="32">
        <v>40.33</v>
      </c>
      <c r="P33" s="6">
        <v>2</v>
      </c>
      <c r="R33" s="33">
        <v>-1E-4</v>
      </c>
      <c r="S33" s="33">
        <v>-1E-4</v>
      </c>
      <c r="T33" s="33">
        <v>-1E-4</v>
      </c>
      <c r="U33" s="33">
        <v>-1E-4</v>
      </c>
      <c r="V33" s="33">
        <v>-1E-4</v>
      </c>
      <c r="W33" s="33">
        <v>-1E-4</v>
      </c>
      <c r="X33" s="32">
        <v>-1E-4</v>
      </c>
      <c r="Y33" s="33">
        <v>-1E-4</v>
      </c>
      <c r="Z33" s="33">
        <v>-1E-4</v>
      </c>
      <c r="AA33" s="33">
        <v>-1E-4</v>
      </c>
      <c r="AB33" s="33">
        <v>-1E-4</v>
      </c>
      <c r="AC33" s="33">
        <v>-1E-4</v>
      </c>
      <c r="AD33" s="33">
        <v>-1E-4</v>
      </c>
      <c r="AE33" s="32">
        <v>0</v>
      </c>
      <c r="AF33" s="33">
        <v>0</v>
      </c>
      <c r="AH33" s="32">
        <v>40.33</v>
      </c>
      <c r="AI33" s="6">
        <v>2</v>
      </c>
      <c r="AK33" s="6"/>
      <c r="AL33" s="6"/>
    </row>
    <row r="34" spans="1:40">
      <c r="A34" s="2" t="s">
        <v>387</v>
      </c>
      <c r="B34" s="68">
        <v>70</v>
      </c>
      <c r="C34" s="6">
        <v>3</v>
      </c>
      <c r="D34" s="31" t="s">
        <v>390</v>
      </c>
      <c r="E34" s="31" t="s">
        <v>214</v>
      </c>
      <c r="F34" s="64">
        <f t="shared" si="0"/>
        <v>6</v>
      </c>
      <c r="G34" s="33">
        <v>7.4</v>
      </c>
      <c r="H34" s="33">
        <v>6.9</v>
      </c>
      <c r="I34" s="33">
        <v>7.3</v>
      </c>
      <c r="J34" s="33">
        <v>6.5</v>
      </c>
      <c r="K34" s="33">
        <v>9.06</v>
      </c>
      <c r="L34" s="32">
        <v>9.85</v>
      </c>
      <c r="M34" s="33">
        <v>4.7</v>
      </c>
      <c r="N34" s="33">
        <v>-1E-4</v>
      </c>
      <c r="O34" s="32">
        <v>39.700000000000003</v>
      </c>
      <c r="P34" s="6">
        <v>3</v>
      </c>
      <c r="R34" s="33">
        <v>-1E-4</v>
      </c>
      <c r="S34" s="33">
        <v>-1E-4</v>
      </c>
      <c r="T34" s="33">
        <v>-1E-4</v>
      </c>
      <c r="U34" s="33">
        <v>-1E-4</v>
      </c>
      <c r="V34" s="33">
        <v>-1E-4</v>
      </c>
      <c r="W34" s="33">
        <v>-1E-4</v>
      </c>
      <c r="X34" s="32">
        <v>-1E-4</v>
      </c>
      <c r="Y34" s="33">
        <v>-1E-4</v>
      </c>
      <c r="Z34" s="33">
        <v>-1E-4</v>
      </c>
      <c r="AA34" s="33">
        <v>-1E-4</v>
      </c>
      <c r="AB34" s="33">
        <v>-1E-4</v>
      </c>
      <c r="AC34" s="33">
        <v>-1E-4</v>
      </c>
      <c r="AD34" s="33">
        <v>-1E-4</v>
      </c>
      <c r="AE34" s="32">
        <v>0</v>
      </c>
      <c r="AF34" s="33">
        <v>0</v>
      </c>
      <c r="AH34" s="32">
        <v>39.700000000000003</v>
      </c>
      <c r="AI34" s="6">
        <v>3</v>
      </c>
      <c r="AK34" s="6"/>
      <c r="AL34" s="6"/>
    </row>
    <row r="35" spans="1:40">
      <c r="A35" s="2" t="s">
        <v>387</v>
      </c>
      <c r="B35" s="72">
        <v>0</v>
      </c>
      <c r="C35" s="6">
        <v>4</v>
      </c>
      <c r="D35" s="31" t="s">
        <v>391</v>
      </c>
      <c r="E35" s="31" t="s">
        <v>15</v>
      </c>
      <c r="F35" s="64">
        <f t="shared" si="0"/>
        <v>5</v>
      </c>
      <c r="G35" s="33">
        <v>5.8</v>
      </c>
      <c r="H35" s="33">
        <v>6.2</v>
      </c>
      <c r="I35" s="33">
        <v>5.9</v>
      </c>
      <c r="J35" s="33">
        <v>6</v>
      </c>
      <c r="K35" s="33">
        <v>7.51</v>
      </c>
      <c r="L35" s="32">
        <v>7.65</v>
      </c>
      <c r="M35" s="33">
        <v>3.9</v>
      </c>
      <c r="N35" s="33">
        <v>-1E-4</v>
      </c>
      <c r="O35" s="32">
        <v>32.549999999999997</v>
      </c>
      <c r="P35" s="6">
        <v>4</v>
      </c>
      <c r="R35" s="33">
        <v>-1E-4</v>
      </c>
      <c r="S35" s="33">
        <v>-1E-4</v>
      </c>
      <c r="T35" s="33">
        <v>-1E-4</v>
      </c>
      <c r="U35" s="33">
        <v>-1E-4</v>
      </c>
      <c r="V35" s="33">
        <v>-1E-4</v>
      </c>
      <c r="W35" s="33">
        <v>-1E-4</v>
      </c>
      <c r="X35" s="32">
        <v>-1E-4</v>
      </c>
      <c r="Y35" s="33">
        <v>-1E-4</v>
      </c>
      <c r="Z35" s="33">
        <v>-1E-4</v>
      </c>
      <c r="AA35" s="33">
        <v>-1E-4</v>
      </c>
      <c r="AB35" s="33">
        <v>-1E-4</v>
      </c>
      <c r="AC35" s="33">
        <v>-1E-4</v>
      </c>
      <c r="AD35" s="33">
        <v>-1E-4</v>
      </c>
      <c r="AE35" s="32">
        <v>0</v>
      </c>
      <c r="AF35" s="33">
        <v>0</v>
      </c>
      <c r="AH35" s="32">
        <v>32.549999999999997</v>
      </c>
      <c r="AI35" s="6">
        <v>4</v>
      </c>
      <c r="AK35" s="6">
        <v>8</v>
      </c>
      <c r="AL35" s="6"/>
    </row>
    <row r="36" spans="1:40" s="35" customFormat="1">
      <c r="A36" s="2"/>
      <c r="B36" s="72"/>
      <c r="C36" s="3"/>
      <c r="D36" s="31"/>
      <c r="E36" s="31"/>
      <c r="F36" s="64">
        <f t="shared" si="0"/>
        <v>0</v>
      </c>
      <c r="G36" s="27"/>
      <c r="H36" s="27"/>
      <c r="I36" s="27"/>
      <c r="J36" s="27"/>
      <c r="K36" s="27"/>
      <c r="L36" s="27"/>
      <c r="M36" s="27"/>
      <c r="N36" s="27"/>
      <c r="O36" s="4"/>
      <c r="P36" s="3"/>
      <c r="Q36" s="34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4"/>
      <c r="AF36" s="4"/>
      <c r="AG36" s="34"/>
      <c r="AH36" s="4"/>
      <c r="AI36" s="3"/>
      <c r="AK36" s="2"/>
      <c r="AL36" s="2"/>
      <c r="AN36" s="2"/>
    </row>
    <row r="37" spans="1:40">
      <c r="A37" s="2" t="s">
        <v>385</v>
      </c>
      <c r="B37" s="68" t="s">
        <v>425</v>
      </c>
      <c r="C37" s="6">
        <v>1</v>
      </c>
      <c r="D37" s="31" t="s">
        <v>386</v>
      </c>
      <c r="E37" s="31" t="s">
        <v>12</v>
      </c>
      <c r="F37" s="64">
        <f>IF(AND($C37&lt;9,$C37&gt;0),9-$C37,0)</f>
        <v>8</v>
      </c>
      <c r="G37" s="33">
        <v>7.6</v>
      </c>
      <c r="H37" s="33">
        <v>7.8</v>
      </c>
      <c r="I37" s="33">
        <v>6.8</v>
      </c>
      <c r="J37" s="33">
        <v>7.8</v>
      </c>
      <c r="K37" s="33">
        <v>8.6300000000000008</v>
      </c>
      <c r="L37" s="32">
        <v>9.25</v>
      </c>
      <c r="M37" s="33">
        <v>-1E-4</v>
      </c>
      <c r="N37" s="33">
        <v>-1E-4</v>
      </c>
      <c r="O37" s="32">
        <v>34.01</v>
      </c>
      <c r="P37" s="6">
        <v>1</v>
      </c>
      <c r="R37" s="33">
        <v>7.2</v>
      </c>
      <c r="S37" s="33">
        <v>7.4</v>
      </c>
      <c r="T37" s="33">
        <v>6.9</v>
      </c>
      <c r="U37" s="33">
        <v>7.8</v>
      </c>
      <c r="V37" s="33">
        <v>-1E-4</v>
      </c>
      <c r="W37" s="33">
        <v>-1E-4</v>
      </c>
      <c r="X37" s="32">
        <v>9.6999999999999993</v>
      </c>
      <c r="Y37" s="33">
        <v>8.5</v>
      </c>
      <c r="Z37" s="33">
        <v>-1E-4</v>
      </c>
      <c r="AA37" s="33">
        <v>-1E-4</v>
      </c>
      <c r="AB37" s="33">
        <v>5.0999999999999996</v>
      </c>
      <c r="AC37" s="33">
        <v>-1E-4</v>
      </c>
      <c r="AD37" s="33">
        <v>-1E-4</v>
      </c>
      <c r="AE37" s="32">
        <v>34.03</v>
      </c>
      <c r="AF37" s="33">
        <v>39.130000000000003</v>
      </c>
      <c r="AH37" s="32">
        <v>73.14</v>
      </c>
      <c r="AI37" s="6">
        <v>1</v>
      </c>
      <c r="AK37" s="6"/>
      <c r="AL37" s="6"/>
    </row>
    <row r="38" spans="1:40" s="27" customFormat="1">
      <c r="A38" s="2"/>
      <c r="B38" s="72"/>
      <c r="C38" s="3"/>
      <c r="D38" s="31"/>
      <c r="E38" s="31"/>
      <c r="F38" s="64">
        <f t="shared" si="0"/>
        <v>0</v>
      </c>
      <c r="O38" s="4"/>
      <c r="P38" s="3"/>
      <c r="Q38" s="34"/>
      <c r="AE38" s="4"/>
      <c r="AF38" s="4"/>
      <c r="AG38" s="34"/>
      <c r="AH38" s="4"/>
      <c r="AI38" s="3"/>
      <c r="AJ38" s="35"/>
      <c r="AK38" s="2"/>
      <c r="AL38" s="2"/>
      <c r="AM38" s="35"/>
      <c r="AN38" s="2"/>
    </row>
    <row r="39" spans="1:40">
      <c r="A39" s="2" t="s">
        <v>381</v>
      </c>
      <c r="B39" s="72"/>
      <c r="C39" s="6">
        <v>1</v>
      </c>
      <c r="D39" s="31" t="s">
        <v>382</v>
      </c>
      <c r="E39" s="31" t="s">
        <v>12</v>
      </c>
      <c r="F39" s="64">
        <f>IF(AND($C39&lt;9,$C39&gt;0),9-$C39,0)</f>
        <v>8</v>
      </c>
      <c r="G39" s="33">
        <v>6.6</v>
      </c>
      <c r="H39" s="33">
        <v>6.6</v>
      </c>
      <c r="I39" s="33">
        <v>6.1</v>
      </c>
      <c r="J39" s="33">
        <v>6.3</v>
      </c>
      <c r="K39" s="33">
        <v>9.44</v>
      </c>
      <c r="L39" s="32">
        <v>9.4499999999999993</v>
      </c>
      <c r="M39" s="33">
        <v>-1E-4</v>
      </c>
      <c r="N39" s="33">
        <v>-1E-4</v>
      </c>
      <c r="O39" s="32">
        <v>34.729999999999997</v>
      </c>
      <c r="P39" s="6">
        <v>1</v>
      </c>
      <c r="R39" s="33">
        <v>0.7</v>
      </c>
      <c r="S39" s="33">
        <v>0.6</v>
      </c>
      <c r="T39" s="33">
        <v>0.5</v>
      </c>
      <c r="U39" s="33">
        <v>0.6</v>
      </c>
      <c r="V39" s="33">
        <v>-1E-4</v>
      </c>
      <c r="W39" s="33">
        <v>-1E-4</v>
      </c>
      <c r="X39" s="32">
        <v>0.9</v>
      </c>
      <c r="Y39" s="33">
        <v>0.83</v>
      </c>
      <c r="Z39" s="33">
        <v>-1E-4</v>
      </c>
      <c r="AA39" s="33">
        <v>-1E-4</v>
      </c>
      <c r="AB39" s="33">
        <v>1.1000000000000001</v>
      </c>
      <c r="AC39" s="33">
        <v>-1E-4</v>
      </c>
      <c r="AD39" s="33">
        <v>-1E-4</v>
      </c>
      <c r="AE39" s="32">
        <v>3.16</v>
      </c>
      <c r="AF39" s="33">
        <v>4.26</v>
      </c>
      <c r="AH39" s="32">
        <v>38.99</v>
      </c>
      <c r="AI39" s="6">
        <v>1</v>
      </c>
      <c r="AK39" s="6"/>
      <c r="AL39" s="6">
        <v>1</v>
      </c>
    </row>
    <row r="40" spans="1:40">
      <c r="B40" s="72"/>
      <c r="C40" s="6"/>
      <c r="G40" s="33"/>
      <c r="H40" s="33"/>
      <c r="I40" s="33"/>
      <c r="J40" s="33"/>
      <c r="K40" s="33"/>
      <c r="L40" s="32"/>
      <c r="M40" s="33"/>
      <c r="N40" s="33"/>
      <c r="O40" s="32"/>
      <c r="P40" s="6"/>
      <c r="R40" s="33"/>
      <c r="S40" s="33"/>
      <c r="T40" s="33"/>
      <c r="U40" s="33"/>
      <c r="V40" s="33"/>
      <c r="W40" s="33"/>
      <c r="X40" s="32"/>
      <c r="Y40" s="33"/>
      <c r="Z40" s="33"/>
      <c r="AA40" s="33"/>
      <c r="AB40" s="33"/>
      <c r="AC40" s="33"/>
      <c r="AD40" s="33"/>
      <c r="AE40" s="32"/>
      <c r="AF40" s="33"/>
      <c r="AH40" s="32"/>
      <c r="AI40" s="6"/>
      <c r="AK40" s="6"/>
      <c r="AL40" s="6"/>
    </row>
    <row r="41" spans="1:40" ht="15" customHeight="1">
      <c r="A41" s="2" t="s">
        <v>383</v>
      </c>
      <c r="B41" s="68" t="s">
        <v>425</v>
      </c>
      <c r="C41" s="6">
        <v>1</v>
      </c>
      <c r="D41" s="31" t="s">
        <v>384</v>
      </c>
      <c r="E41" s="31" t="s">
        <v>12</v>
      </c>
      <c r="F41" s="64">
        <f>IF(AND($C41&lt;9,$C41&gt;0),9-$C41,0)</f>
        <v>8</v>
      </c>
      <c r="G41" s="33">
        <v>7.8</v>
      </c>
      <c r="H41" s="33">
        <v>7.5</v>
      </c>
      <c r="I41" s="33">
        <v>6.6</v>
      </c>
      <c r="J41" s="33">
        <v>7.5</v>
      </c>
      <c r="K41" s="33">
        <v>8.8000000000000007</v>
      </c>
      <c r="L41" s="32">
        <v>9.3000000000000007</v>
      </c>
      <c r="M41" s="33">
        <v>8.6</v>
      </c>
      <c r="N41" s="33">
        <v>-1E-4</v>
      </c>
      <c r="O41" s="32">
        <v>42.85</v>
      </c>
      <c r="P41" s="6">
        <v>1</v>
      </c>
      <c r="R41" s="33">
        <v>7.9</v>
      </c>
      <c r="S41" s="33">
        <v>7.8</v>
      </c>
      <c r="T41" s="33">
        <v>6.9</v>
      </c>
      <c r="U41" s="33">
        <v>7.8</v>
      </c>
      <c r="V41" s="33">
        <v>-1E-4</v>
      </c>
      <c r="W41" s="33">
        <v>-1E-4</v>
      </c>
      <c r="X41" s="32">
        <v>9.5500000000000007</v>
      </c>
      <c r="Y41" s="33">
        <v>9.31</v>
      </c>
      <c r="Z41" s="33">
        <v>-1E-4</v>
      </c>
      <c r="AA41" s="33">
        <v>-1E-4</v>
      </c>
      <c r="AB41" s="33">
        <v>8.6</v>
      </c>
      <c r="AC41" s="33">
        <v>-1E-4</v>
      </c>
      <c r="AD41" s="33">
        <v>-1E-4</v>
      </c>
      <c r="AE41" s="32">
        <v>35.770000000000003</v>
      </c>
      <c r="AF41" s="33">
        <v>44.37</v>
      </c>
      <c r="AH41" s="32">
        <v>44.37</v>
      </c>
      <c r="AI41" s="6">
        <v>1</v>
      </c>
      <c r="AK41" s="6"/>
      <c r="AL41" s="6"/>
    </row>
    <row r="42" spans="1:40" s="27" customFormat="1">
      <c r="A42" s="2"/>
      <c r="B42" s="2"/>
      <c r="C42" s="3"/>
      <c r="D42" s="31"/>
      <c r="E42" s="31"/>
      <c r="F42" s="64">
        <f t="shared" si="0"/>
        <v>0</v>
      </c>
      <c r="O42" s="4"/>
      <c r="P42" s="3"/>
      <c r="Q42" s="34"/>
      <c r="AE42" s="4"/>
      <c r="AF42" s="4"/>
      <c r="AG42" s="34"/>
      <c r="AH42" s="4"/>
      <c r="AI42" s="3"/>
      <c r="AJ42" s="35"/>
      <c r="AK42" s="2"/>
      <c r="AL42" s="2"/>
      <c r="AM42" s="35"/>
      <c r="AN42" s="2"/>
    </row>
    <row r="43" spans="1:40" s="27" customFormat="1" hidden="1">
      <c r="A43" s="2"/>
      <c r="B43" s="2"/>
      <c r="C43" s="3"/>
      <c r="D43" s="31"/>
      <c r="E43" s="31"/>
      <c r="F43" s="64">
        <f t="shared" si="0"/>
        <v>0</v>
      </c>
      <c r="O43" s="4"/>
      <c r="P43" s="3"/>
      <c r="Q43" s="34"/>
      <c r="AE43" s="4"/>
      <c r="AF43" s="4"/>
      <c r="AG43" s="34"/>
      <c r="AH43" s="4"/>
      <c r="AI43" s="3"/>
      <c r="AJ43" s="35"/>
      <c r="AK43" s="2"/>
      <c r="AL43" s="2"/>
      <c r="AM43" s="35"/>
      <c r="AN43" s="2"/>
    </row>
    <row r="44" spans="1:40" s="27" customFormat="1" hidden="1">
      <c r="A44" s="2"/>
      <c r="B44" s="2"/>
      <c r="C44" s="3"/>
      <c r="D44" s="31"/>
      <c r="E44" s="31"/>
      <c r="F44" s="64">
        <f t="shared" si="0"/>
        <v>0</v>
      </c>
      <c r="O44" s="4"/>
      <c r="P44" s="3"/>
      <c r="Q44" s="34"/>
      <c r="AE44" s="4"/>
      <c r="AF44" s="4"/>
      <c r="AG44" s="34"/>
      <c r="AH44" s="4"/>
      <c r="AI44" s="3"/>
      <c r="AJ44" s="35"/>
      <c r="AK44" s="2"/>
      <c r="AL44" s="2"/>
      <c r="AM44" s="35"/>
      <c r="AN44" s="2"/>
    </row>
    <row r="45" spans="1:40" s="27" customFormat="1" hidden="1">
      <c r="A45" s="2"/>
      <c r="B45" s="2"/>
      <c r="C45" s="3"/>
      <c r="D45" s="31"/>
      <c r="E45" s="31"/>
      <c r="F45" s="64">
        <f t="shared" si="0"/>
        <v>0</v>
      </c>
      <c r="O45" s="4"/>
      <c r="P45" s="3"/>
      <c r="Q45" s="34"/>
      <c r="AE45" s="4"/>
      <c r="AF45" s="4"/>
      <c r="AG45" s="34"/>
      <c r="AH45" s="4"/>
      <c r="AI45" s="3"/>
      <c r="AJ45" s="35"/>
      <c r="AK45" s="2"/>
      <c r="AL45" s="2"/>
      <c r="AM45" s="35"/>
      <c r="AN45" s="2"/>
    </row>
    <row r="46" spans="1:40" s="27" customFormat="1" hidden="1">
      <c r="A46" s="2"/>
      <c r="B46" s="2"/>
      <c r="C46" s="3"/>
      <c r="D46" s="31"/>
      <c r="E46" s="31"/>
      <c r="F46" s="64">
        <f t="shared" si="0"/>
        <v>0</v>
      </c>
      <c r="O46" s="4"/>
      <c r="P46" s="3"/>
      <c r="Q46" s="34"/>
      <c r="AE46" s="4"/>
      <c r="AF46" s="4"/>
      <c r="AG46" s="34"/>
      <c r="AH46" s="4"/>
      <c r="AI46" s="3"/>
      <c r="AJ46" s="35"/>
      <c r="AK46" s="2"/>
      <c r="AL46" s="2"/>
      <c r="AM46" s="35"/>
      <c r="AN46" s="2"/>
    </row>
    <row r="47" spans="1:40" s="27" customFormat="1" hidden="1">
      <c r="A47" s="2"/>
      <c r="B47" s="2"/>
      <c r="C47" s="3"/>
      <c r="D47" s="31"/>
      <c r="E47" s="31"/>
      <c r="F47" s="64">
        <f t="shared" si="0"/>
        <v>0</v>
      </c>
      <c r="O47" s="4"/>
      <c r="P47" s="3"/>
      <c r="Q47" s="34"/>
      <c r="AE47" s="4"/>
      <c r="AF47" s="4"/>
      <c r="AG47" s="34"/>
      <c r="AH47" s="4"/>
      <c r="AI47" s="3"/>
      <c r="AJ47" s="35"/>
      <c r="AK47" s="2"/>
      <c r="AL47" s="2"/>
      <c r="AM47" s="35"/>
      <c r="AN47" s="2"/>
    </row>
    <row r="48" spans="1:40" s="27" customFormat="1" hidden="1">
      <c r="A48" s="2"/>
      <c r="B48" s="2"/>
      <c r="C48" s="3"/>
      <c r="D48" s="31"/>
      <c r="E48" s="31"/>
      <c r="F48" s="64">
        <f t="shared" si="0"/>
        <v>0</v>
      </c>
      <c r="O48" s="4"/>
      <c r="P48" s="3"/>
      <c r="Q48" s="34"/>
      <c r="AE48" s="4"/>
      <c r="AF48" s="4"/>
      <c r="AG48" s="34"/>
      <c r="AH48" s="4"/>
      <c r="AI48" s="3"/>
      <c r="AJ48" s="35"/>
      <c r="AK48" s="2"/>
      <c r="AL48" s="2"/>
      <c r="AM48" s="35"/>
      <c r="AN48" s="2"/>
    </row>
    <row r="49" spans="1:40" s="27" customFormat="1" hidden="1">
      <c r="A49" s="2"/>
      <c r="B49" s="2"/>
      <c r="C49" s="3"/>
      <c r="D49" s="31"/>
      <c r="E49" s="31"/>
      <c r="F49" s="64">
        <f t="shared" si="0"/>
        <v>0</v>
      </c>
      <c r="O49" s="4"/>
      <c r="P49" s="3"/>
      <c r="Q49" s="34"/>
      <c r="AE49" s="4"/>
      <c r="AF49" s="4"/>
      <c r="AG49" s="34"/>
      <c r="AH49" s="4"/>
      <c r="AI49" s="3"/>
      <c r="AJ49" s="35"/>
      <c r="AK49" s="2"/>
      <c r="AL49" s="2"/>
      <c r="AM49" s="35"/>
      <c r="AN49" s="2"/>
    </row>
    <row r="50" spans="1:40" s="27" customFormat="1" hidden="1">
      <c r="A50" s="2"/>
      <c r="B50" s="2"/>
      <c r="C50" s="3"/>
      <c r="D50" s="31"/>
      <c r="E50" s="31"/>
      <c r="F50" s="64">
        <f t="shared" si="0"/>
        <v>0</v>
      </c>
      <c r="O50" s="4"/>
      <c r="P50" s="3"/>
      <c r="Q50" s="34"/>
      <c r="AE50" s="4"/>
      <c r="AF50" s="4"/>
      <c r="AG50" s="34"/>
      <c r="AH50" s="4"/>
      <c r="AI50" s="3"/>
      <c r="AJ50" s="35"/>
      <c r="AK50" s="2"/>
      <c r="AL50" s="2"/>
      <c r="AM50" s="35"/>
      <c r="AN50" s="2"/>
    </row>
    <row r="51" spans="1:40" s="27" customFormat="1" hidden="1">
      <c r="A51" s="2"/>
      <c r="B51" s="2"/>
      <c r="C51" s="3"/>
      <c r="D51" s="31"/>
      <c r="E51" s="31"/>
      <c r="F51" s="64">
        <f t="shared" si="0"/>
        <v>0</v>
      </c>
      <c r="O51" s="4"/>
      <c r="P51" s="3"/>
      <c r="Q51" s="34"/>
      <c r="AE51" s="4"/>
      <c r="AF51" s="4"/>
      <c r="AG51" s="34"/>
      <c r="AH51" s="4"/>
      <c r="AI51" s="3"/>
      <c r="AJ51" s="35"/>
      <c r="AK51" s="2"/>
      <c r="AL51" s="2"/>
      <c r="AM51" s="35"/>
      <c r="AN51" s="2"/>
    </row>
    <row r="52" spans="1:40" s="27" customFormat="1" hidden="1">
      <c r="A52" s="2"/>
      <c r="B52" s="2"/>
      <c r="C52" s="3"/>
      <c r="D52" s="31"/>
      <c r="E52" s="31"/>
      <c r="F52" s="64">
        <f t="shared" si="0"/>
        <v>0</v>
      </c>
      <c r="O52" s="4"/>
      <c r="P52" s="3"/>
      <c r="Q52" s="34"/>
      <c r="AE52" s="4"/>
      <c r="AF52" s="4"/>
      <c r="AG52" s="34"/>
      <c r="AH52" s="4"/>
      <c r="AI52" s="3"/>
      <c r="AJ52" s="35"/>
      <c r="AK52" s="2"/>
      <c r="AL52" s="2"/>
      <c r="AM52" s="35"/>
      <c r="AN52" s="2"/>
    </row>
    <row r="53" spans="1:40" s="27" customFormat="1" hidden="1">
      <c r="A53" s="2"/>
      <c r="B53" s="2"/>
      <c r="C53" s="3"/>
      <c r="D53" s="31"/>
      <c r="E53" s="31"/>
      <c r="F53" s="64">
        <f t="shared" si="0"/>
        <v>0</v>
      </c>
      <c r="O53" s="4"/>
      <c r="P53" s="3"/>
      <c r="Q53" s="34"/>
      <c r="AE53" s="4"/>
      <c r="AF53" s="4"/>
      <c r="AG53" s="34"/>
      <c r="AH53" s="4"/>
      <c r="AI53" s="3"/>
      <c r="AJ53" s="35"/>
      <c r="AK53" s="2"/>
      <c r="AL53" s="2"/>
      <c r="AM53" s="35"/>
      <c r="AN53" s="2"/>
    </row>
    <row r="54" spans="1:40" s="27" customFormat="1" hidden="1">
      <c r="A54" s="2"/>
      <c r="B54" s="2"/>
      <c r="C54" s="3"/>
      <c r="D54" s="31"/>
      <c r="E54" s="31"/>
      <c r="F54" s="64">
        <f t="shared" si="0"/>
        <v>0</v>
      </c>
      <c r="O54" s="4"/>
      <c r="P54" s="3"/>
      <c r="Q54" s="34"/>
      <c r="AE54" s="4"/>
      <c r="AF54" s="4"/>
      <c r="AG54" s="34"/>
      <c r="AH54" s="4"/>
      <c r="AI54" s="3"/>
      <c r="AJ54" s="35"/>
      <c r="AK54" s="2"/>
      <c r="AL54" s="2"/>
      <c r="AM54" s="35"/>
      <c r="AN54" s="2"/>
    </row>
    <row r="55" spans="1:40" s="27" customFormat="1" hidden="1">
      <c r="A55" s="2"/>
      <c r="B55" s="2"/>
      <c r="C55" s="3"/>
      <c r="D55" s="31"/>
      <c r="E55" s="31"/>
      <c r="F55" s="64">
        <f t="shared" si="0"/>
        <v>0</v>
      </c>
      <c r="O55" s="4"/>
      <c r="P55" s="3"/>
      <c r="Q55" s="34"/>
      <c r="AE55" s="4"/>
      <c r="AF55" s="4"/>
      <c r="AG55" s="34"/>
      <c r="AH55" s="4"/>
      <c r="AI55" s="3"/>
      <c r="AJ55" s="35"/>
      <c r="AK55" s="2"/>
      <c r="AL55" s="2"/>
      <c r="AM55" s="35"/>
      <c r="AN55" s="2"/>
    </row>
    <row r="56" spans="1:40" s="27" customFormat="1" hidden="1">
      <c r="A56" s="2"/>
      <c r="B56" s="2"/>
      <c r="C56" s="3"/>
      <c r="D56" s="31"/>
      <c r="E56" s="31"/>
      <c r="F56" s="64">
        <f t="shared" si="0"/>
        <v>0</v>
      </c>
      <c r="O56" s="4"/>
      <c r="P56" s="3"/>
      <c r="Q56" s="34"/>
      <c r="AE56" s="4"/>
      <c r="AF56" s="4"/>
      <c r="AG56" s="34"/>
      <c r="AH56" s="4"/>
      <c r="AI56" s="3"/>
      <c r="AJ56" s="35"/>
      <c r="AK56" s="2"/>
      <c r="AL56" s="2"/>
      <c r="AM56" s="35"/>
      <c r="AN56" s="2"/>
    </row>
    <row r="57" spans="1:40" s="27" customFormat="1" hidden="1">
      <c r="A57" s="2"/>
      <c r="B57" s="2"/>
      <c r="C57" s="3"/>
      <c r="D57" s="31"/>
      <c r="E57" s="31"/>
      <c r="F57" s="64">
        <f t="shared" si="0"/>
        <v>0</v>
      </c>
      <c r="O57" s="4"/>
      <c r="P57" s="3"/>
      <c r="Q57" s="34"/>
      <c r="AE57" s="4"/>
      <c r="AF57" s="4"/>
      <c r="AG57" s="34"/>
      <c r="AH57" s="4"/>
      <c r="AI57" s="3"/>
      <c r="AJ57" s="35"/>
      <c r="AK57" s="2"/>
      <c r="AL57" s="2"/>
      <c r="AM57" s="35"/>
      <c r="AN57" s="2"/>
    </row>
    <row r="58" spans="1:40" s="27" customFormat="1" hidden="1">
      <c r="A58" s="2"/>
      <c r="B58" s="2"/>
      <c r="C58" s="3"/>
      <c r="D58" s="31"/>
      <c r="E58" s="31"/>
      <c r="F58" s="64">
        <f t="shared" si="0"/>
        <v>0</v>
      </c>
      <c r="O58" s="4"/>
      <c r="P58" s="3"/>
      <c r="Q58" s="34"/>
      <c r="AE58" s="4"/>
      <c r="AF58" s="4"/>
      <c r="AG58" s="34"/>
      <c r="AH58" s="4"/>
      <c r="AI58" s="3"/>
      <c r="AJ58" s="35"/>
      <c r="AK58" s="2"/>
      <c r="AL58" s="2"/>
      <c r="AM58" s="35"/>
      <c r="AN58" s="2"/>
    </row>
    <row r="59" spans="1:40" s="27" customFormat="1" hidden="1">
      <c r="A59" s="2"/>
      <c r="B59" s="2"/>
      <c r="C59" s="3"/>
      <c r="D59" s="31"/>
      <c r="E59" s="31"/>
      <c r="F59" s="64">
        <f t="shared" si="0"/>
        <v>0</v>
      </c>
      <c r="O59" s="4"/>
      <c r="P59" s="3"/>
      <c r="Q59" s="34"/>
      <c r="AE59" s="4"/>
      <c r="AF59" s="4"/>
      <c r="AG59" s="34"/>
      <c r="AH59" s="4"/>
      <c r="AI59" s="3"/>
      <c r="AJ59" s="35"/>
      <c r="AK59" s="2"/>
      <c r="AL59" s="2"/>
      <c r="AM59" s="35"/>
      <c r="AN59" s="2"/>
    </row>
    <row r="60" spans="1:40" s="27" customFormat="1" hidden="1">
      <c r="A60" s="2"/>
      <c r="B60" s="2"/>
      <c r="C60" s="3"/>
      <c r="D60" s="31"/>
      <c r="E60" s="31"/>
      <c r="F60" s="64">
        <f t="shared" si="0"/>
        <v>0</v>
      </c>
      <c r="O60" s="4"/>
      <c r="P60" s="3"/>
      <c r="Q60" s="34"/>
      <c r="AE60" s="4"/>
      <c r="AF60" s="4"/>
      <c r="AG60" s="34"/>
      <c r="AH60" s="4"/>
      <c r="AI60" s="3"/>
      <c r="AJ60" s="35"/>
      <c r="AK60" s="2"/>
      <c r="AL60" s="2"/>
      <c r="AM60" s="35"/>
      <c r="AN60" s="2"/>
    </row>
    <row r="61" spans="1:40" s="27" customFormat="1" hidden="1">
      <c r="A61" s="2"/>
      <c r="B61" s="2"/>
      <c r="C61" s="3"/>
      <c r="D61" s="31"/>
      <c r="E61" s="31"/>
      <c r="F61" s="64">
        <f t="shared" si="0"/>
        <v>0</v>
      </c>
      <c r="O61" s="4"/>
      <c r="P61" s="3"/>
      <c r="Q61" s="34"/>
      <c r="AE61" s="4"/>
      <c r="AF61" s="4"/>
      <c r="AG61" s="34"/>
      <c r="AH61" s="4"/>
      <c r="AI61" s="3"/>
      <c r="AJ61" s="35"/>
      <c r="AK61" s="2"/>
      <c r="AL61" s="2"/>
      <c r="AM61" s="35"/>
      <c r="AN61" s="2"/>
    </row>
    <row r="62" spans="1:40" s="27" customFormat="1" hidden="1">
      <c r="A62" s="2"/>
      <c r="B62" s="2"/>
      <c r="C62" s="3"/>
      <c r="D62" s="31"/>
      <c r="E62" s="31"/>
      <c r="F62" s="64">
        <f t="shared" si="0"/>
        <v>0</v>
      </c>
      <c r="O62" s="4"/>
      <c r="P62" s="3"/>
      <c r="Q62" s="34"/>
      <c r="AE62" s="4"/>
      <c r="AF62" s="4"/>
      <c r="AG62" s="34"/>
      <c r="AH62" s="4"/>
      <c r="AI62" s="3"/>
      <c r="AJ62" s="35"/>
      <c r="AK62" s="2"/>
      <c r="AL62" s="2"/>
      <c r="AM62" s="35"/>
      <c r="AN62" s="2"/>
    </row>
    <row r="63" spans="1:40" s="27" customFormat="1" hidden="1">
      <c r="A63" s="2"/>
      <c r="B63" s="2"/>
      <c r="C63" s="3"/>
      <c r="D63" s="31"/>
      <c r="E63" s="31"/>
      <c r="F63" s="64">
        <f t="shared" si="0"/>
        <v>0</v>
      </c>
      <c r="O63" s="4"/>
      <c r="P63" s="3"/>
      <c r="Q63" s="34"/>
      <c r="AE63" s="4"/>
      <c r="AF63" s="4"/>
      <c r="AG63" s="34"/>
      <c r="AH63" s="4"/>
      <c r="AI63" s="3"/>
      <c r="AJ63" s="35"/>
      <c r="AK63" s="2"/>
      <c r="AL63" s="2"/>
      <c r="AM63" s="35"/>
      <c r="AN63" s="2"/>
    </row>
    <row r="64" spans="1:40" s="27" customFormat="1" hidden="1">
      <c r="A64" s="2"/>
      <c r="B64" s="2"/>
      <c r="C64" s="3"/>
      <c r="D64" s="31"/>
      <c r="E64" s="31"/>
      <c r="F64" s="64">
        <f t="shared" si="0"/>
        <v>0</v>
      </c>
      <c r="O64" s="4"/>
      <c r="P64" s="3"/>
      <c r="Q64" s="34"/>
      <c r="AE64" s="4"/>
      <c r="AF64" s="4"/>
      <c r="AG64" s="34"/>
      <c r="AH64" s="4"/>
      <c r="AI64" s="3"/>
      <c r="AJ64" s="35"/>
      <c r="AK64" s="2"/>
      <c r="AL64" s="2"/>
      <c r="AM64" s="35"/>
      <c r="AN64" s="2"/>
    </row>
    <row r="65" spans="1:40" s="27" customFormat="1" hidden="1">
      <c r="A65" s="2"/>
      <c r="B65" s="2"/>
      <c r="C65" s="3"/>
      <c r="D65" s="31"/>
      <c r="E65" s="31"/>
      <c r="F65" s="64">
        <f t="shared" si="0"/>
        <v>0</v>
      </c>
      <c r="O65" s="4"/>
      <c r="P65" s="3"/>
      <c r="Q65" s="34"/>
      <c r="AE65" s="4"/>
      <c r="AF65" s="4"/>
      <c r="AG65" s="34"/>
      <c r="AH65" s="4"/>
      <c r="AI65" s="3"/>
      <c r="AJ65" s="35"/>
      <c r="AK65" s="2"/>
      <c r="AL65" s="2"/>
      <c r="AM65" s="35"/>
      <c r="AN65" s="2"/>
    </row>
    <row r="66" spans="1:40" s="27" customFormat="1" hidden="1">
      <c r="A66" s="2"/>
      <c r="B66" s="2"/>
      <c r="C66" s="3"/>
      <c r="D66" s="31"/>
      <c r="E66" s="31"/>
      <c r="F66" s="64">
        <f t="shared" si="0"/>
        <v>0</v>
      </c>
      <c r="O66" s="4"/>
      <c r="P66" s="3"/>
      <c r="Q66" s="34"/>
      <c r="AE66" s="4"/>
      <c r="AF66" s="4"/>
      <c r="AG66" s="34"/>
      <c r="AH66" s="4"/>
      <c r="AI66" s="3"/>
      <c r="AJ66" s="35"/>
      <c r="AK66" s="2"/>
      <c r="AL66" s="2"/>
      <c r="AM66" s="35"/>
      <c r="AN66" s="2"/>
    </row>
    <row r="67" spans="1:40" s="27" customFormat="1" hidden="1">
      <c r="A67" s="2"/>
      <c r="B67" s="2"/>
      <c r="C67" s="3"/>
      <c r="D67" s="31"/>
      <c r="E67" s="31"/>
      <c r="F67" s="64">
        <f t="shared" si="0"/>
        <v>0</v>
      </c>
      <c r="O67" s="4"/>
      <c r="P67" s="3"/>
      <c r="Q67" s="34"/>
      <c r="AE67" s="4"/>
      <c r="AF67" s="4"/>
      <c r="AG67" s="34"/>
      <c r="AH67" s="4"/>
      <c r="AI67" s="3"/>
      <c r="AJ67" s="35"/>
      <c r="AK67" s="2"/>
      <c r="AL67" s="2"/>
      <c r="AM67" s="35"/>
      <c r="AN67" s="2"/>
    </row>
    <row r="68" spans="1:40" s="27" customFormat="1" hidden="1">
      <c r="A68" s="2"/>
      <c r="B68" s="2"/>
      <c r="C68" s="3"/>
      <c r="D68" s="31"/>
      <c r="E68" s="31"/>
      <c r="F68" s="64">
        <f t="shared" si="0"/>
        <v>0</v>
      </c>
      <c r="O68" s="4"/>
      <c r="P68" s="3"/>
      <c r="Q68" s="34"/>
      <c r="AE68" s="4"/>
      <c r="AF68" s="4"/>
      <c r="AG68" s="34"/>
      <c r="AH68" s="4"/>
      <c r="AI68" s="3"/>
      <c r="AJ68" s="35"/>
      <c r="AK68" s="2"/>
      <c r="AL68" s="2"/>
      <c r="AM68" s="35"/>
      <c r="AN68" s="2"/>
    </row>
    <row r="69" spans="1:40" s="27" customFormat="1" hidden="1">
      <c r="A69" s="2"/>
      <c r="B69" s="2"/>
      <c r="C69" s="3"/>
      <c r="D69" s="31"/>
      <c r="E69" s="31"/>
      <c r="F69" s="64">
        <f t="shared" ref="F69:F132" si="1">IF(AND($C69&lt;9,$C69&gt;0),9-$C69,0)</f>
        <v>0</v>
      </c>
      <c r="O69" s="4"/>
      <c r="P69" s="3"/>
      <c r="Q69" s="34"/>
      <c r="AE69" s="4"/>
      <c r="AF69" s="4"/>
      <c r="AG69" s="34"/>
      <c r="AH69" s="4"/>
      <c r="AI69" s="3"/>
      <c r="AJ69" s="35"/>
      <c r="AK69" s="2"/>
      <c r="AL69" s="2"/>
      <c r="AM69" s="35"/>
      <c r="AN69" s="2"/>
    </row>
    <row r="70" spans="1:40" s="27" customFormat="1" hidden="1">
      <c r="A70" s="2"/>
      <c r="B70" s="2"/>
      <c r="C70" s="3"/>
      <c r="D70" s="31"/>
      <c r="E70" s="31"/>
      <c r="F70" s="64">
        <f t="shared" si="1"/>
        <v>0</v>
      </c>
      <c r="O70" s="4"/>
      <c r="P70" s="3"/>
      <c r="Q70" s="34"/>
      <c r="AE70" s="4"/>
      <c r="AF70" s="4"/>
      <c r="AG70" s="34"/>
      <c r="AH70" s="4"/>
      <c r="AI70" s="3"/>
      <c r="AJ70" s="35"/>
      <c r="AK70" s="2"/>
      <c r="AL70" s="2"/>
      <c r="AM70" s="35"/>
      <c r="AN70" s="2"/>
    </row>
    <row r="71" spans="1:40" s="27" customFormat="1" hidden="1">
      <c r="A71" s="2"/>
      <c r="B71" s="2"/>
      <c r="C71" s="3"/>
      <c r="D71" s="31"/>
      <c r="E71" s="31"/>
      <c r="F71" s="64">
        <f t="shared" si="1"/>
        <v>0</v>
      </c>
      <c r="O71" s="4"/>
      <c r="P71" s="3"/>
      <c r="Q71" s="34"/>
      <c r="AE71" s="4"/>
      <c r="AF71" s="4"/>
      <c r="AG71" s="34"/>
      <c r="AH71" s="4"/>
      <c r="AI71" s="3"/>
      <c r="AJ71" s="35"/>
      <c r="AK71" s="2"/>
      <c r="AL71" s="2"/>
      <c r="AM71" s="35"/>
      <c r="AN71" s="2"/>
    </row>
    <row r="72" spans="1:40" s="27" customFormat="1" hidden="1">
      <c r="A72" s="2"/>
      <c r="B72" s="2"/>
      <c r="C72" s="3"/>
      <c r="D72" s="31"/>
      <c r="E72" s="31"/>
      <c r="F72" s="64">
        <f t="shared" si="1"/>
        <v>0</v>
      </c>
      <c r="O72" s="4"/>
      <c r="P72" s="3"/>
      <c r="Q72" s="34"/>
      <c r="AE72" s="4"/>
      <c r="AF72" s="4"/>
      <c r="AG72" s="34"/>
      <c r="AH72" s="4"/>
      <c r="AI72" s="3"/>
      <c r="AJ72" s="35"/>
      <c r="AK72" s="2"/>
      <c r="AL72" s="2"/>
      <c r="AM72" s="35"/>
      <c r="AN72" s="2"/>
    </row>
    <row r="73" spans="1:40" s="27" customFormat="1" hidden="1">
      <c r="A73" s="2"/>
      <c r="B73" s="2"/>
      <c r="C73" s="3"/>
      <c r="D73" s="31"/>
      <c r="E73" s="31"/>
      <c r="F73" s="64">
        <f t="shared" si="1"/>
        <v>0</v>
      </c>
      <c r="O73" s="4"/>
      <c r="P73" s="3"/>
      <c r="Q73" s="34"/>
      <c r="AE73" s="4"/>
      <c r="AF73" s="4"/>
      <c r="AG73" s="34"/>
      <c r="AH73" s="4"/>
      <c r="AI73" s="3"/>
      <c r="AJ73" s="35"/>
      <c r="AK73" s="2"/>
      <c r="AL73" s="2"/>
      <c r="AM73" s="35"/>
      <c r="AN73" s="2"/>
    </row>
    <row r="74" spans="1:40" s="27" customFormat="1" hidden="1">
      <c r="A74" s="2"/>
      <c r="B74" s="2"/>
      <c r="C74" s="3"/>
      <c r="D74" s="31"/>
      <c r="E74" s="31"/>
      <c r="F74" s="64">
        <f t="shared" si="1"/>
        <v>0</v>
      </c>
      <c r="O74" s="4"/>
      <c r="P74" s="3"/>
      <c r="Q74" s="34"/>
      <c r="AE74" s="4"/>
      <c r="AF74" s="4"/>
      <c r="AG74" s="34"/>
      <c r="AH74" s="4"/>
      <c r="AI74" s="3"/>
      <c r="AJ74" s="35"/>
      <c r="AK74" s="2"/>
      <c r="AL74" s="2"/>
      <c r="AM74" s="35"/>
      <c r="AN74" s="2"/>
    </row>
    <row r="75" spans="1:40" s="27" customFormat="1" hidden="1">
      <c r="A75" s="2"/>
      <c r="B75" s="2"/>
      <c r="C75" s="3"/>
      <c r="D75" s="31"/>
      <c r="E75" s="31"/>
      <c r="F75" s="64">
        <f t="shared" si="1"/>
        <v>0</v>
      </c>
      <c r="O75" s="4"/>
      <c r="P75" s="3"/>
      <c r="Q75" s="34"/>
      <c r="AE75" s="4"/>
      <c r="AF75" s="4"/>
      <c r="AG75" s="34"/>
      <c r="AH75" s="4"/>
      <c r="AI75" s="3"/>
      <c r="AJ75" s="35"/>
      <c r="AK75" s="2"/>
      <c r="AL75" s="2"/>
      <c r="AM75" s="35"/>
      <c r="AN75" s="2"/>
    </row>
    <row r="76" spans="1:40" s="27" customFormat="1" hidden="1">
      <c r="A76" s="2"/>
      <c r="B76" s="2"/>
      <c r="C76" s="3"/>
      <c r="D76" s="31"/>
      <c r="E76" s="31"/>
      <c r="F76" s="64">
        <f t="shared" si="1"/>
        <v>0</v>
      </c>
      <c r="O76" s="4"/>
      <c r="P76" s="3"/>
      <c r="Q76" s="34"/>
      <c r="AE76" s="4"/>
      <c r="AF76" s="4"/>
      <c r="AG76" s="34"/>
      <c r="AH76" s="4"/>
      <c r="AI76" s="3"/>
      <c r="AJ76" s="35"/>
      <c r="AK76" s="2"/>
      <c r="AL76" s="2"/>
      <c r="AM76" s="35"/>
      <c r="AN76" s="2"/>
    </row>
    <row r="77" spans="1:40" s="27" customFormat="1" hidden="1">
      <c r="A77" s="2"/>
      <c r="B77" s="2"/>
      <c r="C77" s="3"/>
      <c r="D77" s="31"/>
      <c r="E77" s="31"/>
      <c r="F77" s="64">
        <f t="shared" si="1"/>
        <v>0</v>
      </c>
      <c r="O77" s="4"/>
      <c r="P77" s="3"/>
      <c r="Q77" s="34"/>
      <c r="AE77" s="4"/>
      <c r="AF77" s="4"/>
      <c r="AG77" s="34"/>
      <c r="AH77" s="4"/>
      <c r="AI77" s="3"/>
      <c r="AJ77" s="35"/>
      <c r="AK77" s="2"/>
      <c r="AL77" s="2"/>
      <c r="AM77" s="35"/>
      <c r="AN77" s="2"/>
    </row>
    <row r="78" spans="1:40" s="27" customFormat="1" hidden="1">
      <c r="A78" s="2"/>
      <c r="B78" s="2"/>
      <c r="C78" s="3"/>
      <c r="D78" s="31"/>
      <c r="E78" s="31"/>
      <c r="F78" s="64">
        <f t="shared" si="1"/>
        <v>0</v>
      </c>
      <c r="O78" s="4"/>
      <c r="P78" s="3"/>
      <c r="Q78" s="34"/>
      <c r="AE78" s="4"/>
      <c r="AF78" s="4"/>
      <c r="AG78" s="34"/>
      <c r="AH78" s="4"/>
      <c r="AI78" s="3"/>
      <c r="AJ78" s="35"/>
      <c r="AK78" s="2"/>
      <c r="AL78" s="2"/>
      <c r="AM78" s="35"/>
      <c r="AN78" s="2"/>
    </row>
    <row r="79" spans="1:40" s="27" customFormat="1" hidden="1">
      <c r="A79" s="2"/>
      <c r="B79" s="2"/>
      <c r="C79" s="3"/>
      <c r="D79" s="31"/>
      <c r="E79" s="31"/>
      <c r="F79" s="64">
        <f t="shared" si="1"/>
        <v>0</v>
      </c>
      <c r="O79" s="4"/>
      <c r="P79" s="3"/>
      <c r="Q79" s="34"/>
      <c r="AE79" s="4"/>
      <c r="AF79" s="4"/>
      <c r="AG79" s="34"/>
      <c r="AH79" s="4"/>
      <c r="AI79" s="3"/>
      <c r="AJ79" s="35"/>
      <c r="AK79" s="2"/>
      <c r="AL79" s="2"/>
      <c r="AM79" s="35"/>
      <c r="AN79" s="2"/>
    </row>
    <row r="80" spans="1:40" s="27" customFormat="1" hidden="1">
      <c r="A80" s="2"/>
      <c r="B80" s="2"/>
      <c r="C80" s="3"/>
      <c r="D80" s="31"/>
      <c r="E80" s="31"/>
      <c r="F80" s="64">
        <f t="shared" si="1"/>
        <v>0</v>
      </c>
      <c r="O80" s="4"/>
      <c r="P80" s="3"/>
      <c r="Q80" s="34"/>
      <c r="AE80" s="4"/>
      <c r="AF80" s="4"/>
      <c r="AG80" s="34"/>
      <c r="AH80" s="4"/>
      <c r="AI80" s="3"/>
      <c r="AJ80" s="35"/>
      <c r="AK80" s="2"/>
      <c r="AL80" s="2"/>
      <c r="AM80" s="35"/>
      <c r="AN80" s="2"/>
    </row>
    <row r="81" spans="1:40" s="27" customFormat="1" hidden="1">
      <c r="A81" s="2"/>
      <c r="B81" s="2"/>
      <c r="C81" s="3"/>
      <c r="D81" s="31"/>
      <c r="E81" s="31"/>
      <c r="F81" s="64">
        <f t="shared" si="1"/>
        <v>0</v>
      </c>
      <c r="O81" s="4"/>
      <c r="P81" s="3"/>
      <c r="Q81" s="34"/>
      <c r="AE81" s="4"/>
      <c r="AF81" s="4"/>
      <c r="AG81" s="34"/>
      <c r="AH81" s="4"/>
      <c r="AI81" s="3"/>
      <c r="AJ81" s="35"/>
      <c r="AK81" s="2"/>
      <c r="AL81" s="2"/>
      <c r="AM81" s="35"/>
      <c r="AN81" s="2"/>
    </row>
    <row r="82" spans="1:40" s="27" customFormat="1" hidden="1">
      <c r="A82" s="2"/>
      <c r="B82" s="2"/>
      <c r="C82" s="3"/>
      <c r="D82" s="31"/>
      <c r="E82" s="31"/>
      <c r="F82" s="64">
        <f t="shared" si="1"/>
        <v>0</v>
      </c>
      <c r="O82" s="4"/>
      <c r="P82" s="3"/>
      <c r="Q82" s="34"/>
      <c r="AE82" s="4"/>
      <c r="AF82" s="4"/>
      <c r="AG82" s="34"/>
      <c r="AH82" s="4"/>
      <c r="AI82" s="3"/>
      <c r="AJ82" s="35"/>
      <c r="AK82" s="2"/>
      <c r="AL82" s="2"/>
      <c r="AM82" s="35"/>
      <c r="AN82" s="2"/>
    </row>
    <row r="83" spans="1:40" s="27" customFormat="1" hidden="1">
      <c r="A83" s="2"/>
      <c r="B83" s="2"/>
      <c r="C83" s="3"/>
      <c r="D83" s="31"/>
      <c r="E83" s="31"/>
      <c r="F83" s="64">
        <f t="shared" si="1"/>
        <v>0</v>
      </c>
      <c r="O83" s="4"/>
      <c r="P83" s="3"/>
      <c r="Q83" s="34"/>
      <c r="AE83" s="4"/>
      <c r="AF83" s="4"/>
      <c r="AG83" s="34"/>
      <c r="AH83" s="4"/>
      <c r="AI83" s="3"/>
      <c r="AJ83" s="35"/>
      <c r="AK83" s="2"/>
      <c r="AL83" s="2"/>
      <c r="AM83" s="35"/>
      <c r="AN83" s="2"/>
    </row>
    <row r="84" spans="1:40" s="27" customFormat="1" hidden="1">
      <c r="A84" s="2"/>
      <c r="B84" s="2"/>
      <c r="C84" s="3"/>
      <c r="D84" s="31"/>
      <c r="E84" s="31"/>
      <c r="F84" s="64">
        <f t="shared" si="1"/>
        <v>0</v>
      </c>
      <c r="O84" s="4"/>
      <c r="P84" s="3"/>
      <c r="Q84" s="34"/>
      <c r="AE84" s="4"/>
      <c r="AF84" s="4"/>
      <c r="AG84" s="34"/>
      <c r="AH84" s="4"/>
      <c r="AI84" s="3"/>
      <c r="AJ84" s="35"/>
      <c r="AK84" s="2"/>
      <c r="AL84" s="2"/>
      <c r="AM84" s="35"/>
      <c r="AN84" s="2"/>
    </row>
    <row r="85" spans="1:40" s="27" customFormat="1" hidden="1">
      <c r="A85" s="2"/>
      <c r="B85" s="2"/>
      <c r="C85" s="3"/>
      <c r="D85" s="31"/>
      <c r="E85" s="31"/>
      <c r="F85" s="64">
        <f t="shared" si="1"/>
        <v>0</v>
      </c>
      <c r="O85" s="4"/>
      <c r="P85" s="3"/>
      <c r="Q85" s="34"/>
      <c r="AE85" s="4"/>
      <c r="AF85" s="4"/>
      <c r="AG85" s="34"/>
      <c r="AH85" s="4"/>
      <c r="AI85" s="3"/>
      <c r="AJ85" s="35"/>
      <c r="AK85" s="2"/>
      <c r="AL85" s="2"/>
      <c r="AM85" s="35"/>
      <c r="AN85" s="2"/>
    </row>
    <row r="86" spans="1:40" s="27" customFormat="1" hidden="1">
      <c r="A86" s="2"/>
      <c r="B86" s="2"/>
      <c r="C86" s="3"/>
      <c r="D86" s="31"/>
      <c r="E86" s="31"/>
      <c r="F86" s="64">
        <f t="shared" si="1"/>
        <v>0</v>
      </c>
      <c r="O86" s="4"/>
      <c r="P86" s="3"/>
      <c r="Q86" s="34"/>
      <c r="AE86" s="4"/>
      <c r="AF86" s="4"/>
      <c r="AG86" s="34"/>
      <c r="AH86" s="4"/>
      <c r="AI86" s="3"/>
      <c r="AJ86" s="35"/>
      <c r="AK86" s="2"/>
      <c r="AL86" s="2"/>
      <c r="AM86" s="35"/>
      <c r="AN86" s="2"/>
    </row>
    <row r="87" spans="1:40" s="27" customFormat="1" hidden="1">
      <c r="A87" s="2"/>
      <c r="B87" s="2"/>
      <c r="C87" s="3"/>
      <c r="D87" s="31"/>
      <c r="E87" s="31"/>
      <c r="F87" s="64">
        <f t="shared" si="1"/>
        <v>0</v>
      </c>
      <c r="O87" s="4"/>
      <c r="P87" s="3"/>
      <c r="Q87" s="34"/>
      <c r="AE87" s="4"/>
      <c r="AF87" s="4"/>
      <c r="AG87" s="34"/>
      <c r="AH87" s="4"/>
      <c r="AI87" s="3"/>
      <c r="AJ87" s="35"/>
      <c r="AK87" s="2"/>
      <c r="AL87" s="2"/>
      <c r="AM87" s="35"/>
      <c r="AN87" s="2"/>
    </row>
    <row r="88" spans="1:40" s="27" customFormat="1" hidden="1">
      <c r="A88" s="2"/>
      <c r="B88" s="2"/>
      <c r="C88" s="3"/>
      <c r="D88" s="31"/>
      <c r="E88" s="31"/>
      <c r="F88" s="64">
        <f t="shared" si="1"/>
        <v>0</v>
      </c>
      <c r="O88" s="4"/>
      <c r="P88" s="3"/>
      <c r="Q88" s="34"/>
      <c r="AE88" s="4"/>
      <c r="AF88" s="4"/>
      <c r="AG88" s="34"/>
      <c r="AH88" s="4"/>
      <c r="AI88" s="3"/>
      <c r="AJ88" s="35"/>
      <c r="AK88" s="2"/>
      <c r="AL88" s="2"/>
      <c r="AM88" s="35"/>
      <c r="AN88" s="2"/>
    </row>
    <row r="89" spans="1:40" s="27" customFormat="1" hidden="1">
      <c r="A89" s="2"/>
      <c r="B89" s="2"/>
      <c r="C89" s="3"/>
      <c r="D89" s="31"/>
      <c r="E89" s="31"/>
      <c r="F89" s="64">
        <f t="shared" si="1"/>
        <v>0</v>
      </c>
      <c r="O89" s="4"/>
      <c r="P89" s="3"/>
      <c r="Q89" s="34"/>
      <c r="AE89" s="4"/>
      <c r="AF89" s="4"/>
      <c r="AG89" s="34"/>
      <c r="AH89" s="4"/>
      <c r="AI89" s="3"/>
      <c r="AJ89" s="35"/>
      <c r="AK89" s="2"/>
      <c r="AL89" s="2"/>
      <c r="AM89" s="35"/>
      <c r="AN89" s="2"/>
    </row>
    <row r="90" spans="1:40" s="27" customFormat="1" hidden="1">
      <c r="A90" s="2"/>
      <c r="B90" s="2"/>
      <c r="C90" s="3"/>
      <c r="D90" s="31"/>
      <c r="E90" s="31"/>
      <c r="F90" s="64">
        <f t="shared" si="1"/>
        <v>0</v>
      </c>
      <c r="O90" s="4"/>
      <c r="P90" s="3"/>
      <c r="Q90" s="34"/>
      <c r="AE90" s="4"/>
      <c r="AF90" s="4"/>
      <c r="AG90" s="34"/>
      <c r="AH90" s="4"/>
      <c r="AI90" s="3"/>
      <c r="AJ90" s="35"/>
      <c r="AK90" s="2"/>
      <c r="AL90" s="2"/>
      <c r="AM90" s="35"/>
      <c r="AN90" s="2"/>
    </row>
    <row r="91" spans="1:40" s="27" customFormat="1" hidden="1">
      <c r="A91" s="2"/>
      <c r="B91" s="2"/>
      <c r="C91" s="3"/>
      <c r="D91" s="31"/>
      <c r="E91" s="31"/>
      <c r="F91" s="64">
        <f t="shared" si="1"/>
        <v>0</v>
      </c>
      <c r="O91" s="4"/>
      <c r="P91" s="3"/>
      <c r="Q91" s="34"/>
      <c r="AE91" s="4"/>
      <c r="AF91" s="4"/>
      <c r="AG91" s="34"/>
      <c r="AH91" s="4"/>
      <c r="AI91" s="3"/>
      <c r="AJ91" s="35"/>
      <c r="AK91" s="2"/>
      <c r="AL91" s="2"/>
      <c r="AM91" s="35"/>
      <c r="AN91" s="2"/>
    </row>
    <row r="92" spans="1:40" s="27" customFormat="1" hidden="1">
      <c r="A92" s="2"/>
      <c r="B92" s="2"/>
      <c r="C92" s="3"/>
      <c r="D92" s="31"/>
      <c r="E92" s="31"/>
      <c r="F92" s="64">
        <f t="shared" si="1"/>
        <v>0</v>
      </c>
      <c r="O92" s="4"/>
      <c r="P92" s="3"/>
      <c r="Q92" s="34"/>
      <c r="AE92" s="4"/>
      <c r="AF92" s="4"/>
      <c r="AG92" s="34"/>
      <c r="AH92" s="4"/>
      <c r="AI92" s="3"/>
      <c r="AJ92" s="35"/>
      <c r="AK92" s="2"/>
      <c r="AL92" s="2"/>
      <c r="AM92" s="35"/>
      <c r="AN92" s="2"/>
    </row>
    <row r="93" spans="1:40" s="27" customFormat="1" hidden="1">
      <c r="A93" s="2"/>
      <c r="B93" s="2"/>
      <c r="C93" s="3"/>
      <c r="D93" s="31"/>
      <c r="E93" s="31"/>
      <c r="F93" s="64">
        <f t="shared" si="1"/>
        <v>0</v>
      </c>
      <c r="O93" s="4"/>
      <c r="P93" s="3"/>
      <c r="Q93" s="34"/>
      <c r="AE93" s="4"/>
      <c r="AF93" s="4"/>
      <c r="AG93" s="34"/>
      <c r="AH93" s="4"/>
      <c r="AI93" s="3"/>
      <c r="AJ93" s="35"/>
      <c r="AK93" s="2"/>
      <c r="AL93" s="2"/>
      <c r="AM93" s="35"/>
      <c r="AN93" s="2"/>
    </row>
    <row r="94" spans="1:40" s="27" customFormat="1" hidden="1">
      <c r="A94" s="2"/>
      <c r="B94" s="2"/>
      <c r="C94" s="3"/>
      <c r="D94" s="31"/>
      <c r="E94" s="31"/>
      <c r="F94" s="64">
        <f t="shared" si="1"/>
        <v>0</v>
      </c>
      <c r="O94" s="4"/>
      <c r="P94" s="3"/>
      <c r="Q94" s="34"/>
      <c r="AE94" s="4"/>
      <c r="AF94" s="4"/>
      <c r="AG94" s="34"/>
      <c r="AH94" s="4"/>
      <c r="AI94" s="3"/>
      <c r="AJ94" s="35"/>
      <c r="AK94" s="2"/>
      <c r="AL94" s="2"/>
      <c r="AM94" s="35"/>
      <c r="AN94" s="2"/>
    </row>
    <row r="95" spans="1:40" s="27" customFormat="1" hidden="1">
      <c r="A95" s="2"/>
      <c r="B95" s="2"/>
      <c r="C95" s="3"/>
      <c r="D95" s="31"/>
      <c r="E95" s="31"/>
      <c r="F95" s="64">
        <f t="shared" si="1"/>
        <v>0</v>
      </c>
      <c r="O95" s="4"/>
      <c r="P95" s="3"/>
      <c r="Q95" s="34"/>
      <c r="AE95" s="4"/>
      <c r="AF95" s="4"/>
      <c r="AG95" s="34"/>
      <c r="AH95" s="4"/>
      <c r="AI95" s="3"/>
      <c r="AJ95" s="35"/>
      <c r="AK95" s="2"/>
      <c r="AL95" s="2"/>
      <c r="AM95" s="35"/>
      <c r="AN95" s="2"/>
    </row>
    <row r="96" spans="1:40" s="27" customFormat="1" hidden="1">
      <c r="A96" s="2"/>
      <c r="B96" s="2"/>
      <c r="C96" s="3"/>
      <c r="D96" s="31"/>
      <c r="E96" s="31"/>
      <c r="F96" s="64">
        <f t="shared" si="1"/>
        <v>0</v>
      </c>
      <c r="O96" s="4"/>
      <c r="P96" s="3"/>
      <c r="Q96" s="34"/>
      <c r="AE96" s="4"/>
      <c r="AF96" s="4"/>
      <c r="AG96" s="34"/>
      <c r="AH96" s="4"/>
      <c r="AI96" s="3"/>
      <c r="AJ96" s="35"/>
      <c r="AK96" s="2"/>
      <c r="AL96" s="2"/>
      <c r="AM96" s="35"/>
      <c r="AN96" s="2"/>
    </row>
    <row r="97" spans="1:40" s="27" customFormat="1" hidden="1">
      <c r="A97" s="2"/>
      <c r="B97" s="2"/>
      <c r="C97" s="3"/>
      <c r="D97" s="31"/>
      <c r="E97" s="31"/>
      <c r="F97" s="64">
        <f t="shared" si="1"/>
        <v>0</v>
      </c>
      <c r="O97" s="4"/>
      <c r="P97" s="3"/>
      <c r="Q97" s="34"/>
      <c r="AE97" s="4"/>
      <c r="AF97" s="4"/>
      <c r="AG97" s="34"/>
      <c r="AH97" s="4"/>
      <c r="AI97" s="3"/>
      <c r="AJ97" s="35"/>
      <c r="AK97" s="2"/>
      <c r="AL97" s="2"/>
      <c r="AM97" s="35"/>
      <c r="AN97" s="2"/>
    </row>
    <row r="98" spans="1:40" s="27" customFormat="1" hidden="1">
      <c r="A98" s="2"/>
      <c r="B98" s="2"/>
      <c r="C98" s="3"/>
      <c r="D98" s="31"/>
      <c r="E98" s="31"/>
      <c r="F98" s="64">
        <f t="shared" si="1"/>
        <v>0</v>
      </c>
      <c r="O98" s="4"/>
      <c r="P98" s="3"/>
      <c r="Q98" s="34"/>
      <c r="AE98" s="4"/>
      <c r="AF98" s="4"/>
      <c r="AG98" s="34"/>
      <c r="AH98" s="4"/>
      <c r="AI98" s="3"/>
      <c r="AJ98" s="35"/>
      <c r="AK98" s="2"/>
      <c r="AL98" s="2"/>
      <c r="AM98" s="35"/>
      <c r="AN98" s="2"/>
    </row>
    <row r="99" spans="1:40" s="27" customFormat="1" hidden="1">
      <c r="A99" s="2"/>
      <c r="B99" s="2"/>
      <c r="C99" s="3"/>
      <c r="D99" s="31"/>
      <c r="E99" s="31"/>
      <c r="F99" s="64">
        <f t="shared" si="1"/>
        <v>0</v>
      </c>
      <c r="O99" s="4"/>
      <c r="P99" s="3"/>
      <c r="Q99" s="34"/>
      <c r="AE99" s="4"/>
      <c r="AF99" s="4"/>
      <c r="AG99" s="34"/>
      <c r="AH99" s="4"/>
      <c r="AI99" s="3"/>
      <c r="AJ99" s="35"/>
      <c r="AK99" s="2"/>
      <c r="AL99" s="2"/>
      <c r="AM99" s="35"/>
      <c r="AN99" s="2"/>
    </row>
    <row r="100" spans="1:40" s="27" customFormat="1" hidden="1">
      <c r="A100" s="2"/>
      <c r="B100" s="2"/>
      <c r="C100" s="3"/>
      <c r="D100" s="31"/>
      <c r="E100" s="31"/>
      <c r="F100" s="64">
        <f t="shared" si="1"/>
        <v>0</v>
      </c>
      <c r="O100" s="4"/>
      <c r="P100" s="3"/>
      <c r="Q100" s="34"/>
      <c r="AE100" s="4"/>
      <c r="AF100" s="4"/>
      <c r="AG100" s="34"/>
      <c r="AH100" s="4"/>
      <c r="AI100" s="3"/>
      <c r="AJ100" s="35"/>
      <c r="AK100" s="2"/>
      <c r="AL100" s="2"/>
      <c r="AM100" s="35"/>
      <c r="AN100" s="2"/>
    </row>
    <row r="101" spans="1:40" s="27" customFormat="1" hidden="1">
      <c r="A101" s="2"/>
      <c r="B101" s="2"/>
      <c r="C101" s="3"/>
      <c r="D101" s="31"/>
      <c r="E101" s="31"/>
      <c r="F101" s="64">
        <f t="shared" si="1"/>
        <v>0</v>
      </c>
      <c r="O101" s="4"/>
      <c r="P101" s="3"/>
      <c r="Q101" s="34"/>
      <c r="AE101" s="4"/>
      <c r="AF101" s="4"/>
      <c r="AG101" s="34"/>
      <c r="AH101" s="4"/>
      <c r="AI101" s="3"/>
      <c r="AJ101" s="35"/>
      <c r="AK101" s="2"/>
      <c r="AL101" s="2"/>
      <c r="AM101" s="35"/>
      <c r="AN101" s="2"/>
    </row>
    <row r="102" spans="1:40" s="27" customFormat="1" hidden="1">
      <c r="A102" s="2"/>
      <c r="B102" s="2"/>
      <c r="C102" s="3"/>
      <c r="D102" s="31"/>
      <c r="E102" s="31"/>
      <c r="F102" s="64">
        <f t="shared" si="1"/>
        <v>0</v>
      </c>
      <c r="O102" s="4"/>
      <c r="P102" s="3"/>
      <c r="Q102" s="34"/>
      <c r="AE102" s="4"/>
      <c r="AF102" s="4"/>
      <c r="AG102" s="34"/>
      <c r="AH102" s="4"/>
      <c r="AI102" s="3"/>
      <c r="AJ102" s="35"/>
      <c r="AK102" s="2"/>
      <c r="AL102" s="2"/>
      <c r="AM102" s="35"/>
      <c r="AN102" s="2"/>
    </row>
    <row r="103" spans="1:40" s="27" customFormat="1" hidden="1">
      <c r="A103" s="2"/>
      <c r="B103" s="2"/>
      <c r="C103" s="3"/>
      <c r="D103" s="31"/>
      <c r="E103" s="31"/>
      <c r="F103" s="64">
        <f t="shared" si="1"/>
        <v>0</v>
      </c>
      <c r="O103" s="4"/>
      <c r="P103" s="3"/>
      <c r="Q103" s="34"/>
      <c r="AE103" s="4"/>
      <c r="AF103" s="4"/>
      <c r="AG103" s="34"/>
      <c r="AH103" s="4"/>
      <c r="AI103" s="3"/>
      <c r="AJ103" s="35"/>
      <c r="AK103" s="2"/>
      <c r="AL103" s="2"/>
      <c r="AM103" s="35"/>
      <c r="AN103" s="2"/>
    </row>
    <row r="104" spans="1:40" s="27" customFormat="1" hidden="1">
      <c r="A104" s="2"/>
      <c r="B104" s="2"/>
      <c r="C104" s="3"/>
      <c r="D104" s="31"/>
      <c r="E104" s="31"/>
      <c r="F104" s="64">
        <f t="shared" si="1"/>
        <v>0</v>
      </c>
      <c r="O104" s="4"/>
      <c r="P104" s="3"/>
      <c r="Q104" s="34"/>
      <c r="AE104" s="4"/>
      <c r="AF104" s="4"/>
      <c r="AG104" s="34"/>
      <c r="AH104" s="4"/>
      <c r="AI104" s="3"/>
      <c r="AJ104" s="35"/>
      <c r="AK104" s="2"/>
      <c r="AL104" s="2"/>
      <c r="AM104" s="35"/>
      <c r="AN104" s="2"/>
    </row>
    <row r="105" spans="1:40" s="27" customFormat="1" hidden="1">
      <c r="A105" s="2"/>
      <c r="B105" s="2"/>
      <c r="C105" s="3"/>
      <c r="D105" s="31"/>
      <c r="E105" s="31"/>
      <c r="F105" s="64">
        <f t="shared" si="1"/>
        <v>0</v>
      </c>
      <c r="O105" s="4"/>
      <c r="P105" s="3"/>
      <c r="Q105" s="34"/>
      <c r="AE105" s="4"/>
      <c r="AF105" s="4"/>
      <c r="AG105" s="34"/>
      <c r="AH105" s="4"/>
      <c r="AI105" s="3"/>
      <c r="AJ105" s="35"/>
      <c r="AK105" s="2"/>
      <c r="AL105" s="2"/>
      <c r="AM105" s="35"/>
      <c r="AN105" s="2"/>
    </row>
    <row r="106" spans="1:40" s="27" customFormat="1" hidden="1">
      <c r="A106" s="2"/>
      <c r="B106" s="2"/>
      <c r="C106" s="3"/>
      <c r="D106" s="31"/>
      <c r="E106" s="31"/>
      <c r="F106" s="64">
        <f t="shared" si="1"/>
        <v>0</v>
      </c>
      <c r="O106" s="4"/>
      <c r="P106" s="3"/>
      <c r="Q106" s="34"/>
      <c r="AE106" s="4"/>
      <c r="AF106" s="4"/>
      <c r="AG106" s="34"/>
      <c r="AH106" s="4"/>
      <c r="AI106" s="3"/>
      <c r="AJ106" s="35"/>
      <c r="AK106" s="2"/>
      <c r="AL106" s="2"/>
      <c r="AM106" s="35"/>
      <c r="AN106" s="2"/>
    </row>
    <row r="107" spans="1:40" s="27" customFormat="1" hidden="1">
      <c r="A107" s="2"/>
      <c r="B107" s="2"/>
      <c r="C107" s="3"/>
      <c r="D107" s="31"/>
      <c r="E107" s="31"/>
      <c r="F107" s="64">
        <f t="shared" si="1"/>
        <v>0</v>
      </c>
      <c r="O107" s="4"/>
      <c r="P107" s="3"/>
      <c r="Q107" s="34"/>
      <c r="AE107" s="4"/>
      <c r="AF107" s="4"/>
      <c r="AG107" s="34"/>
      <c r="AH107" s="4"/>
      <c r="AI107" s="3"/>
      <c r="AJ107" s="35"/>
      <c r="AK107" s="2"/>
      <c r="AL107" s="2"/>
      <c r="AM107" s="35"/>
      <c r="AN107" s="2"/>
    </row>
    <row r="108" spans="1:40" s="27" customFormat="1" hidden="1">
      <c r="A108" s="2"/>
      <c r="B108" s="2"/>
      <c r="C108" s="3"/>
      <c r="D108" s="31"/>
      <c r="E108" s="31"/>
      <c r="F108" s="64">
        <f t="shared" si="1"/>
        <v>0</v>
      </c>
      <c r="O108" s="4"/>
      <c r="P108" s="3"/>
      <c r="Q108" s="34"/>
      <c r="AE108" s="4"/>
      <c r="AF108" s="4"/>
      <c r="AG108" s="34"/>
      <c r="AH108" s="4"/>
      <c r="AI108" s="3"/>
      <c r="AJ108" s="35"/>
      <c r="AK108" s="2"/>
      <c r="AL108" s="2"/>
      <c r="AM108" s="35"/>
      <c r="AN108" s="2"/>
    </row>
    <row r="109" spans="1:40" s="27" customFormat="1" hidden="1">
      <c r="A109" s="2"/>
      <c r="B109" s="2"/>
      <c r="C109" s="3"/>
      <c r="D109" s="31"/>
      <c r="E109" s="31"/>
      <c r="F109" s="64">
        <f t="shared" si="1"/>
        <v>0</v>
      </c>
      <c r="O109" s="4"/>
      <c r="P109" s="3"/>
      <c r="Q109" s="34"/>
      <c r="AE109" s="4"/>
      <c r="AF109" s="4"/>
      <c r="AG109" s="34"/>
      <c r="AH109" s="4"/>
      <c r="AI109" s="3"/>
      <c r="AJ109" s="35"/>
      <c r="AK109" s="2"/>
      <c r="AL109" s="2"/>
      <c r="AM109" s="35"/>
      <c r="AN109" s="2"/>
    </row>
    <row r="110" spans="1:40" s="27" customFormat="1" hidden="1">
      <c r="A110" s="2"/>
      <c r="B110" s="2"/>
      <c r="C110" s="3"/>
      <c r="D110" s="31"/>
      <c r="E110" s="31"/>
      <c r="F110" s="64">
        <f t="shared" si="1"/>
        <v>0</v>
      </c>
      <c r="O110" s="4"/>
      <c r="P110" s="3"/>
      <c r="Q110" s="34"/>
      <c r="AE110" s="4"/>
      <c r="AF110" s="4"/>
      <c r="AG110" s="34"/>
      <c r="AH110" s="4"/>
      <c r="AI110" s="3"/>
      <c r="AJ110" s="35"/>
      <c r="AK110" s="2"/>
      <c r="AL110" s="2"/>
      <c r="AM110" s="35"/>
      <c r="AN110" s="2"/>
    </row>
    <row r="111" spans="1:40" s="27" customFormat="1" hidden="1">
      <c r="A111" s="2"/>
      <c r="B111" s="2"/>
      <c r="C111" s="3"/>
      <c r="D111" s="31"/>
      <c r="E111" s="31"/>
      <c r="F111" s="64">
        <f t="shared" si="1"/>
        <v>0</v>
      </c>
      <c r="O111" s="4"/>
      <c r="P111" s="3"/>
      <c r="Q111" s="34"/>
      <c r="AE111" s="4"/>
      <c r="AF111" s="4"/>
      <c r="AG111" s="34"/>
      <c r="AH111" s="4"/>
      <c r="AI111" s="3"/>
      <c r="AJ111" s="35"/>
      <c r="AK111" s="2"/>
      <c r="AL111" s="2"/>
      <c r="AM111" s="35"/>
      <c r="AN111" s="2"/>
    </row>
    <row r="112" spans="1:40" s="27" customFormat="1" hidden="1">
      <c r="A112" s="2"/>
      <c r="B112" s="2"/>
      <c r="C112" s="3"/>
      <c r="D112" s="31"/>
      <c r="E112" s="31"/>
      <c r="F112" s="64">
        <f t="shared" si="1"/>
        <v>0</v>
      </c>
      <c r="O112" s="4"/>
      <c r="P112" s="3"/>
      <c r="Q112" s="34"/>
      <c r="AE112" s="4"/>
      <c r="AF112" s="4"/>
      <c r="AG112" s="34"/>
      <c r="AH112" s="4"/>
      <c r="AI112" s="3"/>
      <c r="AJ112" s="35"/>
      <c r="AK112" s="2"/>
      <c r="AL112" s="2"/>
      <c r="AM112" s="35"/>
      <c r="AN112" s="2"/>
    </row>
    <row r="113" spans="1:40" s="27" customFormat="1" hidden="1">
      <c r="A113" s="2"/>
      <c r="B113" s="2"/>
      <c r="C113" s="3"/>
      <c r="D113" s="31"/>
      <c r="E113" s="31"/>
      <c r="F113" s="64">
        <f t="shared" si="1"/>
        <v>0</v>
      </c>
      <c r="O113" s="4"/>
      <c r="P113" s="3"/>
      <c r="Q113" s="34"/>
      <c r="AE113" s="4"/>
      <c r="AF113" s="4"/>
      <c r="AG113" s="34"/>
      <c r="AH113" s="4"/>
      <c r="AI113" s="3"/>
      <c r="AJ113" s="35"/>
      <c r="AK113" s="2"/>
      <c r="AL113" s="2"/>
      <c r="AM113" s="35"/>
      <c r="AN113" s="2"/>
    </row>
    <row r="114" spans="1:40" s="27" customFormat="1" hidden="1">
      <c r="A114" s="2"/>
      <c r="B114" s="2"/>
      <c r="C114" s="3"/>
      <c r="D114" s="31"/>
      <c r="E114" s="31"/>
      <c r="F114" s="64">
        <f t="shared" si="1"/>
        <v>0</v>
      </c>
      <c r="O114" s="4"/>
      <c r="P114" s="3"/>
      <c r="Q114" s="34"/>
      <c r="AE114" s="4"/>
      <c r="AF114" s="4"/>
      <c r="AG114" s="34"/>
      <c r="AH114" s="4"/>
      <c r="AI114" s="3"/>
      <c r="AJ114" s="35"/>
      <c r="AK114" s="2"/>
      <c r="AL114" s="2"/>
      <c r="AM114" s="35"/>
      <c r="AN114" s="2"/>
    </row>
    <row r="115" spans="1:40" s="27" customFormat="1" hidden="1">
      <c r="A115" s="2"/>
      <c r="B115" s="2"/>
      <c r="C115" s="3"/>
      <c r="D115" s="31"/>
      <c r="E115" s="31"/>
      <c r="F115" s="64">
        <f t="shared" si="1"/>
        <v>0</v>
      </c>
      <c r="O115" s="4"/>
      <c r="P115" s="3"/>
      <c r="Q115" s="34"/>
      <c r="AE115" s="4"/>
      <c r="AF115" s="4"/>
      <c r="AG115" s="34"/>
      <c r="AH115" s="4"/>
      <c r="AI115" s="3"/>
      <c r="AJ115" s="35"/>
      <c r="AK115" s="2"/>
      <c r="AL115" s="2"/>
      <c r="AM115" s="35"/>
      <c r="AN115" s="2"/>
    </row>
    <row r="116" spans="1:40" s="27" customFormat="1" hidden="1">
      <c r="A116" s="2"/>
      <c r="B116" s="2"/>
      <c r="C116" s="3"/>
      <c r="D116" s="31"/>
      <c r="E116" s="31"/>
      <c r="F116" s="64">
        <f t="shared" si="1"/>
        <v>0</v>
      </c>
      <c r="O116" s="4"/>
      <c r="P116" s="3"/>
      <c r="Q116" s="34"/>
      <c r="AE116" s="4"/>
      <c r="AF116" s="4"/>
      <c r="AG116" s="34"/>
      <c r="AH116" s="4"/>
      <c r="AI116" s="3"/>
      <c r="AJ116" s="35"/>
      <c r="AK116" s="2"/>
      <c r="AL116" s="2"/>
      <c r="AM116" s="35"/>
      <c r="AN116" s="2"/>
    </row>
    <row r="117" spans="1:40" s="27" customFormat="1" hidden="1">
      <c r="A117" s="2"/>
      <c r="B117" s="2"/>
      <c r="C117" s="3"/>
      <c r="D117" s="31"/>
      <c r="E117" s="31"/>
      <c r="F117" s="64">
        <f t="shared" si="1"/>
        <v>0</v>
      </c>
      <c r="O117" s="4"/>
      <c r="P117" s="3"/>
      <c r="Q117" s="34"/>
      <c r="AE117" s="4"/>
      <c r="AF117" s="4"/>
      <c r="AG117" s="34"/>
      <c r="AH117" s="4"/>
      <c r="AI117" s="3"/>
      <c r="AJ117" s="35"/>
      <c r="AK117" s="2"/>
      <c r="AL117" s="2"/>
      <c r="AM117" s="35"/>
      <c r="AN117" s="2"/>
    </row>
    <row r="118" spans="1:40" s="27" customFormat="1" hidden="1">
      <c r="A118" s="2"/>
      <c r="B118" s="2"/>
      <c r="C118" s="3"/>
      <c r="D118" s="31"/>
      <c r="E118" s="31"/>
      <c r="F118" s="64">
        <f t="shared" si="1"/>
        <v>0</v>
      </c>
      <c r="O118" s="4"/>
      <c r="P118" s="3"/>
      <c r="Q118" s="34"/>
      <c r="AE118" s="4"/>
      <c r="AF118" s="4"/>
      <c r="AG118" s="34"/>
      <c r="AH118" s="4"/>
      <c r="AI118" s="3"/>
      <c r="AJ118" s="35"/>
      <c r="AK118" s="2"/>
      <c r="AL118" s="2"/>
      <c r="AM118" s="35"/>
      <c r="AN118" s="2"/>
    </row>
    <row r="119" spans="1:40" s="27" customFormat="1" hidden="1">
      <c r="A119" s="2"/>
      <c r="B119" s="2"/>
      <c r="C119" s="3"/>
      <c r="D119" s="31"/>
      <c r="E119" s="31"/>
      <c r="F119" s="64">
        <f t="shared" si="1"/>
        <v>0</v>
      </c>
      <c r="O119" s="4"/>
      <c r="P119" s="3"/>
      <c r="Q119" s="34"/>
      <c r="AE119" s="4"/>
      <c r="AF119" s="4"/>
      <c r="AG119" s="34"/>
      <c r="AH119" s="4"/>
      <c r="AI119" s="3"/>
      <c r="AJ119" s="35"/>
      <c r="AK119" s="2"/>
      <c r="AL119" s="2"/>
      <c r="AM119" s="35"/>
      <c r="AN119" s="2"/>
    </row>
    <row r="120" spans="1:40" s="27" customFormat="1" hidden="1">
      <c r="A120" s="2"/>
      <c r="B120" s="2"/>
      <c r="C120" s="3"/>
      <c r="D120" s="31"/>
      <c r="E120" s="31"/>
      <c r="F120" s="64">
        <f t="shared" si="1"/>
        <v>0</v>
      </c>
      <c r="O120" s="4"/>
      <c r="P120" s="3"/>
      <c r="Q120" s="34"/>
      <c r="AE120" s="4"/>
      <c r="AF120" s="4"/>
      <c r="AG120" s="34"/>
      <c r="AH120" s="4"/>
      <c r="AI120" s="3"/>
      <c r="AJ120" s="35"/>
      <c r="AK120" s="2"/>
      <c r="AL120" s="2"/>
      <c r="AM120" s="35"/>
      <c r="AN120" s="2"/>
    </row>
    <row r="121" spans="1:40" s="27" customFormat="1" hidden="1">
      <c r="A121" s="2"/>
      <c r="B121" s="2"/>
      <c r="C121" s="3"/>
      <c r="D121" s="31"/>
      <c r="E121" s="31"/>
      <c r="F121" s="64">
        <f t="shared" si="1"/>
        <v>0</v>
      </c>
      <c r="O121" s="4"/>
      <c r="P121" s="3"/>
      <c r="Q121" s="34"/>
      <c r="AE121" s="4"/>
      <c r="AF121" s="4"/>
      <c r="AG121" s="34"/>
      <c r="AH121" s="4"/>
      <c r="AI121" s="3"/>
      <c r="AJ121" s="35"/>
      <c r="AK121" s="2"/>
      <c r="AL121" s="2"/>
      <c r="AM121" s="35"/>
      <c r="AN121" s="2"/>
    </row>
    <row r="122" spans="1:40" s="27" customFormat="1" hidden="1">
      <c r="A122" s="2"/>
      <c r="B122" s="2"/>
      <c r="C122" s="3"/>
      <c r="D122" s="31"/>
      <c r="E122" s="31"/>
      <c r="F122" s="64">
        <f t="shared" si="1"/>
        <v>0</v>
      </c>
      <c r="O122" s="4"/>
      <c r="P122" s="3"/>
      <c r="Q122" s="34"/>
      <c r="AE122" s="4"/>
      <c r="AF122" s="4"/>
      <c r="AG122" s="34"/>
      <c r="AH122" s="4"/>
      <c r="AI122" s="3"/>
      <c r="AJ122" s="35"/>
      <c r="AK122" s="2"/>
      <c r="AL122" s="2"/>
      <c r="AM122" s="35"/>
      <c r="AN122" s="2"/>
    </row>
    <row r="123" spans="1:40" s="27" customFormat="1" hidden="1">
      <c r="A123" s="2"/>
      <c r="B123" s="2"/>
      <c r="C123" s="3"/>
      <c r="D123" s="31"/>
      <c r="E123" s="31"/>
      <c r="F123" s="64">
        <f t="shared" si="1"/>
        <v>0</v>
      </c>
      <c r="O123" s="4"/>
      <c r="P123" s="3"/>
      <c r="Q123" s="34"/>
      <c r="AE123" s="4"/>
      <c r="AF123" s="4"/>
      <c r="AG123" s="34"/>
      <c r="AH123" s="4"/>
      <c r="AI123" s="3"/>
      <c r="AJ123" s="35"/>
      <c r="AK123" s="2"/>
      <c r="AL123" s="2"/>
      <c r="AM123" s="35"/>
      <c r="AN123" s="2"/>
    </row>
    <row r="124" spans="1:40" s="27" customFormat="1" hidden="1">
      <c r="A124" s="2"/>
      <c r="B124" s="2"/>
      <c r="C124" s="3"/>
      <c r="D124" s="31"/>
      <c r="E124" s="31"/>
      <c r="F124" s="64">
        <f t="shared" si="1"/>
        <v>0</v>
      </c>
      <c r="O124" s="4"/>
      <c r="P124" s="3"/>
      <c r="Q124" s="34"/>
      <c r="AE124" s="4"/>
      <c r="AF124" s="4"/>
      <c r="AG124" s="34"/>
      <c r="AH124" s="4"/>
      <c r="AI124" s="3"/>
      <c r="AJ124" s="35"/>
      <c r="AK124" s="2"/>
      <c r="AL124" s="2"/>
      <c r="AM124" s="35"/>
      <c r="AN124" s="2"/>
    </row>
    <row r="125" spans="1:40" s="27" customFormat="1" hidden="1">
      <c r="A125" s="2"/>
      <c r="B125" s="2"/>
      <c r="C125" s="3"/>
      <c r="D125" s="31"/>
      <c r="E125" s="31"/>
      <c r="F125" s="64">
        <f t="shared" si="1"/>
        <v>0</v>
      </c>
      <c r="O125" s="4"/>
      <c r="P125" s="3"/>
      <c r="Q125" s="34"/>
      <c r="AE125" s="4"/>
      <c r="AF125" s="4"/>
      <c r="AG125" s="34"/>
      <c r="AH125" s="4"/>
      <c r="AI125" s="3"/>
      <c r="AJ125" s="35"/>
      <c r="AK125" s="2"/>
      <c r="AL125" s="2"/>
      <c r="AM125" s="35"/>
      <c r="AN125" s="2"/>
    </row>
    <row r="126" spans="1:40" s="27" customFormat="1" hidden="1">
      <c r="A126" s="2"/>
      <c r="B126" s="2"/>
      <c r="C126" s="3"/>
      <c r="D126" s="31"/>
      <c r="E126" s="31"/>
      <c r="F126" s="64">
        <f t="shared" si="1"/>
        <v>0</v>
      </c>
      <c r="O126" s="4"/>
      <c r="P126" s="3"/>
      <c r="Q126" s="34"/>
      <c r="AE126" s="4"/>
      <c r="AF126" s="4"/>
      <c r="AG126" s="34"/>
      <c r="AH126" s="4"/>
      <c r="AI126" s="3"/>
      <c r="AJ126" s="35"/>
      <c r="AK126" s="2"/>
      <c r="AL126" s="2"/>
      <c r="AM126" s="35"/>
      <c r="AN126" s="2"/>
    </row>
    <row r="127" spans="1:40" s="27" customFormat="1" hidden="1">
      <c r="A127" s="2"/>
      <c r="B127" s="2"/>
      <c r="C127" s="3"/>
      <c r="D127" s="31"/>
      <c r="E127" s="31"/>
      <c r="F127" s="64">
        <f t="shared" si="1"/>
        <v>0</v>
      </c>
      <c r="O127" s="4"/>
      <c r="P127" s="3"/>
      <c r="Q127" s="34"/>
      <c r="AE127" s="4"/>
      <c r="AF127" s="4"/>
      <c r="AG127" s="34"/>
      <c r="AH127" s="4"/>
      <c r="AI127" s="3"/>
      <c r="AJ127" s="35"/>
      <c r="AK127" s="2"/>
      <c r="AL127" s="2"/>
      <c r="AM127" s="35"/>
      <c r="AN127" s="2"/>
    </row>
    <row r="128" spans="1:40" s="27" customFormat="1" hidden="1">
      <c r="A128" s="2"/>
      <c r="B128" s="2"/>
      <c r="C128" s="3"/>
      <c r="D128" s="31"/>
      <c r="E128" s="31"/>
      <c r="F128" s="64">
        <f t="shared" si="1"/>
        <v>0</v>
      </c>
      <c r="O128" s="4"/>
      <c r="P128" s="3"/>
      <c r="Q128" s="34"/>
      <c r="AE128" s="4"/>
      <c r="AF128" s="4"/>
      <c r="AG128" s="34"/>
      <c r="AH128" s="4"/>
      <c r="AI128" s="3"/>
      <c r="AJ128" s="35"/>
      <c r="AK128" s="2"/>
      <c r="AL128" s="2"/>
      <c r="AM128" s="35"/>
      <c r="AN128" s="2"/>
    </row>
    <row r="129" spans="1:40" s="27" customFormat="1" hidden="1">
      <c r="A129" s="2"/>
      <c r="B129" s="2"/>
      <c r="C129" s="3"/>
      <c r="D129" s="31"/>
      <c r="E129" s="31"/>
      <c r="F129" s="64">
        <f t="shared" si="1"/>
        <v>0</v>
      </c>
      <c r="O129" s="4"/>
      <c r="P129" s="3"/>
      <c r="Q129" s="34"/>
      <c r="AE129" s="4"/>
      <c r="AF129" s="4"/>
      <c r="AG129" s="34"/>
      <c r="AH129" s="4"/>
      <c r="AI129" s="3"/>
      <c r="AJ129" s="35"/>
      <c r="AK129" s="2"/>
      <c r="AL129" s="2"/>
      <c r="AM129" s="35"/>
      <c r="AN129" s="2"/>
    </row>
    <row r="130" spans="1:40" s="27" customFormat="1" hidden="1">
      <c r="A130" s="2"/>
      <c r="B130" s="2"/>
      <c r="C130" s="3"/>
      <c r="D130" s="31"/>
      <c r="E130" s="31"/>
      <c r="F130" s="64">
        <f t="shared" si="1"/>
        <v>0</v>
      </c>
      <c r="O130" s="4"/>
      <c r="P130" s="3"/>
      <c r="Q130" s="34"/>
      <c r="AE130" s="4"/>
      <c r="AF130" s="4"/>
      <c r="AG130" s="34"/>
      <c r="AH130" s="4"/>
      <c r="AI130" s="3"/>
      <c r="AJ130" s="35"/>
      <c r="AK130" s="2"/>
      <c r="AL130" s="2"/>
      <c r="AM130" s="35"/>
      <c r="AN130" s="2"/>
    </row>
    <row r="131" spans="1:40" s="27" customFormat="1" hidden="1">
      <c r="A131" s="2"/>
      <c r="B131" s="2"/>
      <c r="C131" s="3"/>
      <c r="D131" s="31"/>
      <c r="E131" s="31"/>
      <c r="F131" s="64">
        <f t="shared" si="1"/>
        <v>0</v>
      </c>
      <c r="O131" s="4"/>
      <c r="P131" s="3"/>
      <c r="Q131" s="34"/>
      <c r="AE131" s="4"/>
      <c r="AF131" s="4"/>
      <c r="AG131" s="34"/>
      <c r="AH131" s="4"/>
      <c r="AI131" s="3"/>
      <c r="AJ131" s="35"/>
      <c r="AK131" s="2"/>
      <c r="AL131" s="2"/>
      <c r="AM131" s="35"/>
      <c r="AN131" s="2"/>
    </row>
    <row r="132" spans="1:40" s="27" customFormat="1" hidden="1">
      <c r="A132" s="2"/>
      <c r="B132" s="2"/>
      <c r="C132" s="3"/>
      <c r="D132" s="31"/>
      <c r="E132" s="31"/>
      <c r="F132" s="64">
        <f t="shared" si="1"/>
        <v>0</v>
      </c>
      <c r="O132" s="4"/>
      <c r="P132" s="3"/>
      <c r="Q132" s="34"/>
      <c r="AE132" s="4"/>
      <c r="AF132" s="4"/>
      <c r="AG132" s="34"/>
      <c r="AH132" s="4"/>
      <c r="AI132" s="3"/>
      <c r="AJ132" s="35"/>
      <c r="AK132" s="2"/>
      <c r="AL132" s="2"/>
      <c r="AM132" s="35"/>
      <c r="AN132" s="2"/>
    </row>
    <row r="133" spans="1:40" s="27" customFormat="1" hidden="1">
      <c r="A133" s="2"/>
      <c r="B133" s="2"/>
      <c r="C133" s="3"/>
      <c r="D133" s="31"/>
      <c r="E133" s="31"/>
      <c r="F133" s="64">
        <f t="shared" ref="F133:F196" si="2">IF(AND($C133&lt;9,$C133&gt;0),9-$C133,0)</f>
        <v>0</v>
      </c>
      <c r="O133" s="4"/>
      <c r="P133" s="3"/>
      <c r="Q133" s="34"/>
      <c r="AE133" s="4"/>
      <c r="AF133" s="4"/>
      <c r="AG133" s="34"/>
      <c r="AH133" s="4"/>
      <c r="AI133" s="3"/>
      <c r="AJ133" s="35"/>
      <c r="AK133" s="2"/>
      <c r="AL133" s="2"/>
      <c r="AM133" s="35"/>
      <c r="AN133" s="2"/>
    </row>
    <row r="134" spans="1:40" s="27" customFormat="1" hidden="1">
      <c r="A134" s="2"/>
      <c r="B134" s="2"/>
      <c r="C134" s="3"/>
      <c r="D134" s="31"/>
      <c r="E134" s="31"/>
      <c r="F134" s="64">
        <f t="shared" si="2"/>
        <v>0</v>
      </c>
      <c r="O134" s="4"/>
      <c r="P134" s="3"/>
      <c r="Q134" s="34"/>
      <c r="AE134" s="4"/>
      <c r="AF134" s="4"/>
      <c r="AG134" s="34"/>
      <c r="AH134" s="4"/>
      <c r="AI134" s="3"/>
      <c r="AJ134" s="35"/>
      <c r="AK134" s="2"/>
      <c r="AL134" s="2"/>
      <c r="AM134" s="35"/>
      <c r="AN134" s="2"/>
    </row>
    <row r="135" spans="1:40" s="27" customFormat="1" hidden="1">
      <c r="A135" s="2"/>
      <c r="B135" s="2"/>
      <c r="C135" s="3"/>
      <c r="D135" s="31"/>
      <c r="E135" s="31"/>
      <c r="F135" s="64">
        <f t="shared" si="2"/>
        <v>0</v>
      </c>
      <c r="O135" s="4"/>
      <c r="P135" s="3"/>
      <c r="Q135" s="34"/>
      <c r="AE135" s="4"/>
      <c r="AF135" s="4"/>
      <c r="AG135" s="34"/>
      <c r="AH135" s="4"/>
      <c r="AI135" s="3"/>
      <c r="AJ135" s="35"/>
      <c r="AK135" s="2"/>
      <c r="AL135" s="2"/>
      <c r="AM135" s="35"/>
      <c r="AN135" s="2"/>
    </row>
    <row r="136" spans="1:40" s="27" customFormat="1" hidden="1">
      <c r="A136" s="2"/>
      <c r="B136" s="2"/>
      <c r="C136" s="3"/>
      <c r="D136" s="31"/>
      <c r="E136" s="31"/>
      <c r="F136" s="64">
        <f t="shared" si="2"/>
        <v>0</v>
      </c>
      <c r="O136" s="4"/>
      <c r="P136" s="3"/>
      <c r="Q136" s="34"/>
      <c r="AE136" s="4"/>
      <c r="AF136" s="4"/>
      <c r="AG136" s="34"/>
      <c r="AH136" s="4"/>
      <c r="AI136" s="3"/>
      <c r="AJ136" s="35"/>
      <c r="AK136" s="2"/>
      <c r="AL136" s="2"/>
      <c r="AM136" s="35"/>
      <c r="AN136" s="2"/>
    </row>
    <row r="137" spans="1:40" s="27" customFormat="1" hidden="1">
      <c r="A137" s="2"/>
      <c r="B137" s="2"/>
      <c r="C137" s="3"/>
      <c r="D137" s="31"/>
      <c r="E137" s="31"/>
      <c r="F137" s="64">
        <f t="shared" si="2"/>
        <v>0</v>
      </c>
      <c r="O137" s="4"/>
      <c r="P137" s="3"/>
      <c r="Q137" s="34"/>
      <c r="AE137" s="4"/>
      <c r="AF137" s="4"/>
      <c r="AG137" s="34"/>
      <c r="AH137" s="4"/>
      <c r="AI137" s="3"/>
      <c r="AJ137" s="35"/>
      <c r="AK137" s="2"/>
      <c r="AL137" s="2"/>
      <c r="AM137" s="35"/>
      <c r="AN137" s="2"/>
    </row>
    <row r="138" spans="1:40" s="27" customFormat="1" hidden="1">
      <c r="A138" s="2"/>
      <c r="B138" s="2"/>
      <c r="C138" s="3"/>
      <c r="D138" s="31"/>
      <c r="E138" s="31"/>
      <c r="F138" s="64">
        <f t="shared" si="2"/>
        <v>0</v>
      </c>
      <c r="O138" s="4"/>
      <c r="P138" s="3"/>
      <c r="Q138" s="34"/>
      <c r="AE138" s="4"/>
      <c r="AF138" s="4"/>
      <c r="AG138" s="34"/>
      <c r="AH138" s="4"/>
      <c r="AI138" s="3"/>
      <c r="AJ138" s="35"/>
      <c r="AK138" s="2"/>
      <c r="AL138" s="2"/>
      <c r="AM138" s="35"/>
      <c r="AN138" s="2"/>
    </row>
    <row r="139" spans="1:40" s="27" customFormat="1" hidden="1">
      <c r="A139" s="2"/>
      <c r="B139" s="2"/>
      <c r="C139" s="3"/>
      <c r="D139" s="31"/>
      <c r="E139" s="31"/>
      <c r="F139" s="64">
        <f t="shared" si="2"/>
        <v>0</v>
      </c>
      <c r="O139" s="4"/>
      <c r="P139" s="3"/>
      <c r="Q139" s="34"/>
      <c r="AE139" s="4"/>
      <c r="AF139" s="4"/>
      <c r="AG139" s="34"/>
      <c r="AH139" s="4"/>
      <c r="AI139" s="3"/>
      <c r="AJ139" s="35"/>
      <c r="AK139" s="2"/>
      <c r="AL139" s="2"/>
      <c r="AM139" s="35"/>
      <c r="AN139" s="2"/>
    </row>
    <row r="140" spans="1:40" s="27" customFormat="1" hidden="1">
      <c r="A140" s="2"/>
      <c r="B140" s="2"/>
      <c r="C140" s="3"/>
      <c r="D140" s="31"/>
      <c r="E140" s="31"/>
      <c r="F140" s="64">
        <f t="shared" si="2"/>
        <v>0</v>
      </c>
      <c r="O140" s="4"/>
      <c r="P140" s="3"/>
      <c r="Q140" s="34"/>
      <c r="AE140" s="4"/>
      <c r="AF140" s="4"/>
      <c r="AG140" s="34"/>
      <c r="AH140" s="4"/>
      <c r="AI140" s="3"/>
      <c r="AJ140" s="35"/>
      <c r="AK140" s="2"/>
      <c r="AL140" s="2"/>
      <c r="AM140" s="35"/>
      <c r="AN140" s="2"/>
    </row>
    <row r="141" spans="1:40" s="27" customFormat="1" hidden="1">
      <c r="A141" s="2"/>
      <c r="B141" s="2"/>
      <c r="C141" s="3"/>
      <c r="D141" s="31"/>
      <c r="E141" s="31"/>
      <c r="F141" s="64">
        <f t="shared" si="2"/>
        <v>0</v>
      </c>
      <c r="O141" s="4"/>
      <c r="P141" s="3"/>
      <c r="Q141" s="34"/>
      <c r="AE141" s="4"/>
      <c r="AF141" s="4"/>
      <c r="AG141" s="34"/>
      <c r="AH141" s="4"/>
      <c r="AI141" s="3"/>
      <c r="AJ141" s="35"/>
      <c r="AK141" s="2"/>
      <c r="AL141" s="2"/>
      <c r="AM141" s="35"/>
      <c r="AN141" s="2"/>
    </row>
    <row r="142" spans="1:40" s="27" customFormat="1" hidden="1">
      <c r="A142" s="2"/>
      <c r="B142" s="2"/>
      <c r="C142" s="3"/>
      <c r="D142" s="31"/>
      <c r="E142" s="31"/>
      <c r="F142" s="64">
        <f t="shared" si="2"/>
        <v>0</v>
      </c>
      <c r="O142" s="4"/>
      <c r="P142" s="3"/>
      <c r="Q142" s="34"/>
      <c r="AE142" s="4"/>
      <c r="AF142" s="4"/>
      <c r="AG142" s="34"/>
      <c r="AH142" s="4"/>
      <c r="AI142" s="3"/>
      <c r="AJ142" s="35"/>
      <c r="AK142" s="2"/>
      <c r="AL142" s="2"/>
      <c r="AM142" s="35"/>
      <c r="AN142" s="2"/>
    </row>
    <row r="143" spans="1:40" s="27" customFormat="1" hidden="1">
      <c r="A143" s="2"/>
      <c r="B143" s="2"/>
      <c r="C143" s="3"/>
      <c r="D143" s="31"/>
      <c r="E143" s="31"/>
      <c r="F143" s="64">
        <f t="shared" si="2"/>
        <v>0</v>
      </c>
      <c r="O143" s="4"/>
      <c r="P143" s="3"/>
      <c r="Q143" s="34"/>
      <c r="AE143" s="4"/>
      <c r="AF143" s="4"/>
      <c r="AG143" s="34"/>
      <c r="AH143" s="4"/>
      <c r="AI143" s="3"/>
      <c r="AJ143" s="35"/>
      <c r="AK143" s="2"/>
      <c r="AL143" s="2"/>
      <c r="AM143" s="35"/>
      <c r="AN143" s="2"/>
    </row>
    <row r="144" spans="1:40" s="27" customFormat="1" hidden="1">
      <c r="A144" s="2"/>
      <c r="B144" s="2"/>
      <c r="C144" s="3"/>
      <c r="D144" s="31"/>
      <c r="E144" s="31"/>
      <c r="F144" s="64">
        <f t="shared" si="2"/>
        <v>0</v>
      </c>
      <c r="O144" s="4"/>
      <c r="P144" s="3"/>
      <c r="Q144" s="34"/>
      <c r="AE144" s="4"/>
      <c r="AF144" s="4"/>
      <c r="AG144" s="34"/>
      <c r="AH144" s="4"/>
      <c r="AI144" s="3"/>
      <c r="AJ144" s="35"/>
      <c r="AK144" s="2"/>
      <c r="AL144" s="2"/>
      <c r="AM144" s="35"/>
      <c r="AN144" s="2"/>
    </row>
    <row r="145" spans="1:40" s="27" customFormat="1" hidden="1">
      <c r="A145" s="2"/>
      <c r="B145" s="2"/>
      <c r="C145" s="3"/>
      <c r="D145" s="31"/>
      <c r="E145" s="31"/>
      <c r="F145" s="64">
        <f t="shared" si="2"/>
        <v>0</v>
      </c>
      <c r="O145" s="4"/>
      <c r="P145" s="3"/>
      <c r="Q145" s="34"/>
      <c r="AE145" s="4"/>
      <c r="AF145" s="4"/>
      <c r="AG145" s="34"/>
      <c r="AH145" s="4"/>
      <c r="AI145" s="3"/>
      <c r="AJ145" s="35"/>
      <c r="AK145" s="2"/>
      <c r="AL145" s="2"/>
      <c r="AM145" s="35"/>
      <c r="AN145" s="2"/>
    </row>
    <row r="146" spans="1:40" s="27" customFormat="1" hidden="1">
      <c r="A146" s="2"/>
      <c r="B146" s="2"/>
      <c r="C146" s="3"/>
      <c r="D146" s="31"/>
      <c r="E146" s="31"/>
      <c r="F146" s="64">
        <f t="shared" si="2"/>
        <v>0</v>
      </c>
      <c r="O146" s="4"/>
      <c r="P146" s="3"/>
      <c r="Q146" s="34"/>
      <c r="AE146" s="4"/>
      <c r="AF146" s="4"/>
      <c r="AG146" s="34"/>
      <c r="AH146" s="4"/>
      <c r="AI146" s="3"/>
      <c r="AJ146" s="35"/>
      <c r="AK146" s="2"/>
      <c r="AL146" s="2"/>
      <c r="AM146" s="35"/>
      <c r="AN146" s="2"/>
    </row>
    <row r="147" spans="1:40" s="27" customFormat="1" hidden="1">
      <c r="A147" s="2"/>
      <c r="B147" s="2"/>
      <c r="C147" s="3"/>
      <c r="D147" s="31"/>
      <c r="E147" s="31"/>
      <c r="F147" s="64">
        <f t="shared" si="2"/>
        <v>0</v>
      </c>
      <c r="O147" s="4"/>
      <c r="P147" s="3"/>
      <c r="Q147" s="34"/>
      <c r="AE147" s="4"/>
      <c r="AF147" s="4"/>
      <c r="AG147" s="34"/>
      <c r="AH147" s="4"/>
      <c r="AI147" s="3"/>
      <c r="AJ147" s="35"/>
      <c r="AK147" s="2"/>
      <c r="AL147" s="2"/>
      <c r="AM147" s="35"/>
      <c r="AN147" s="2"/>
    </row>
    <row r="148" spans="1:40" s="27" customFormat="1" hidden="1">
      <c r="A148" s="2"/>
      <c r="B148" s="2"/>
      <c r="C148" s="3"/>
      <c r="D148" s="31"/>
      <c r="E148" s="31"/>
      <c r="F148" s="64">
        <f t="shared" si="2"/>
        <v>0</v>
      </c>
      <c r="O148" s="4"/>
      <c r="P148" s="3"/>
      <c r="Q148" s="34"/>
      <c r="AE148" s="4"/>
      <c r="AF148" s="4"/>
      <c r="AG148" s="34"/>
      <c r="AH148" s="4"/>
      <c r="AI148" s="3"/>
      <c r="AJ148" s="35"/>
      <c r="AK148" s="2"/>
      <c r="AL148" s="2"/>
      <c r="AM148" s="35"/>
      <c r="AN148" s="2"/>
    </row>
    <row r="149" spans="1:40" s="27" customFormat="1" hidden="1">
      <c r="A149" s="2"/>
      <c r="B149" s="2"/>
      <c r="C149" s="3"/>
      <c r="D149" s="31"/>
      <c r="E149" s="31"/>
      <c r="F149" s="64">
        <f t="shared" si="2"/>
        <v>0</v>
      </c>
      <c r="O149" s="4"/>
      <c r="P149" s="3"/>
      <c r="Q149" s="34"/>
      <c r="AE149" s="4"/>
      <c r="AF149" s="4"/>
      <c r="AG149" s="34"/>
      <c r="AH149" s="4"/>
      <c r="AI149" s="3"/>
      <c r="AJ149" s="35"/>
      <c r="AK149" s="2"/>
      <c r="AL149" s="2"/>
      <c r="AM149" s="35"/>
      <c r="AN149" s="2"/>
    </row>
    <row r="150" spans="1:40" s="27" customFormat="1" hidden="1">
      <c r="A150" s="2"/>
      <c r="B150" s="2"/>
      <c r="C150" s="3"/>
      <c r="D150" s="31"/>
      <c r="E150" s="31"/>
      <c r="F150" s="64">
        <f t="shared" si="2"/>
        <v>0</v>
      </c>
      <c r="O150" s="4"/>
      <c r="P150" s="3"/>
      <c r="Q150" s="34"/>
      <c r="AE150" s="4"/>
      <c r="AF150" s="4"/>
      <c r="AG150" s="34"/>
      <c r="AH150" s="4"/>
      <c r="AI150" s="3"/>
      <c r="AJ150" s="35"/>
      <c r="AK150" s="2"/>
      <c r="AL150" s="2"/>
      <c r="AM150" s="35"/>
      <c r="AN150" s="2"/>
    </row>
    <row r="151" spans="1:40" s="27" customFormat="1" hidden="1">
      <c r="A151" s="2"/>
      <c r="B151" s="2"/>
      <c r="C151" s="3"/>
      <c r="D151" s="31"/>
      <c r="E151" s="31"/>
      <c r="F151" s="64">
        <f t="shared" si="2"/>
        <v>0</v>
      </c>
      <c r="O151" s="4"/>
      <c r="P151" s="3"/>
      <c r="Q151" s="34"/>
      <c r="AE151" s="4"/>
      <c r="AF151" s="4"/>
      <c r="AG151" s="34"/>
      <c r="AH151" s="4"/>
      <c r="AI151" s="3"/>
      <c r="AJ151" s="35"/>
      <c r="AK151" s="2"/>
      <c r="AL151" s="2"/>
      <c r="AM151" s="35"/>
      <c r="AN151" s="2"/>
    </row>
    <row r="152" spans="1:40" s="27" customFormat="1" hidden="1">
      <c r="A152" s="2"/>
      <c r="B152" s="2"/>
      <c r="C152" s="3"/>
      <c r="D152" s="31"/>
      <c r="E152" s="31"/>
      <c r="F152" s="64">
        <f t="shared" si="2"/>
        <v>0</v>
      </c>
      <c r="O152" s="4"/>
      <c r="P152" s="3"/>
      <c r="Q152" s="34"/>
      <c r="AE152" s="4"/>
      <c r="AF152" s="4"/>
      <c r="AG152" s="34"/>
      <c r="AH152" s="4"/>
      <c r="AI152" s="3"/>
      <c r="AJ152" s="35"/>
      <c r="AK152" s="2"/>
      <c r="AL152" s="2"/>
      <c r="AM152" s="35"/>
      <c r="AN152" s="2"/>
    </row>
    <row r="153" spans="1:40" s="27" customFormat="1" hidden="1">
      <c r="A153" s="2"/>
      <c r="B153" s="2"/>
      <c r="C153" s="3"/>
      <c r="D153" s="31"/>
      <c r="E153" s="31"/>
      <c r="F153" s="64">
        <f t="shared" si="2"/>
        <v>0</v>
      </c>
      <c r="O153" s="4"/>
      <c r="P153" s="3"/>
      <c r="Q153" s="34"/>
      <c r="AE153" s="4"/>
      <c r="AF153" s="4"/>
      <c r="AG153" s="34"/>
      <c r="AH153" s="4"/>
      <c r="AI153" s="3"/>
      <c r="AJ153" s="35"/>
      <c r="AK153" s="2"/>
      <c r="AL153" s="2"/>
      <c r="AM153" s="35"/>
      <c r="AN153" s="2"/>
    </row>
    <row r="154" spans="1:40" s="27" customFormat="1" hidden="1">
      <c r="A154" s="2"/>
      <c r="B154" s="2"/>
      <c r="C154" s="3"/>
      <c r="D154" s="31"/>
      <c r="E154" s="31"/>
      <c r="F154" s="64">
        <f t="shared" si="2"/>
        <v>0</v>
      </c>
      <c r="O154" s="4"/>
      <c r="P154" s="3"/>
      <c r="Q154" s="34"/>
      <c r="AE154" s="4"/>
      <c r="AF154" s="4"/>
      <c r="AG154" s="34"/>
      <c r="AH154" s="4"/>
      <c r="AI154" s="3"/>
      <c r="AJ154" s="35"/>
      <c r="AK154" s="2"/>
      <c r="AL154" s="2"/>
      <c r="AM154" s="35"/>
      <c r="AN154" s="2"/>
    </row>
    <row r="155" spans="1:40" s="27" customFormat="1" hidden="1">
      <c r="A155" s="2"/>
      <c r="B155" s="2"/>
      <c r="C155" s="3"/>
      <c r="D155" s="31"/>
      <c r="E155" s="31"/>
      <c r="F155" s="64">
        <f t="shared" si="2"/>
        <v>0</v>
      </c>
      <c r="O155" s="4"/>
      <c r="P155" s="3"/>
      <c r="Q155" s="34"/>
      <c r="AE155" s="4"/>
      <c r="AF155" s="4"/>
      <c r="AG155" s="34"/>
      <c r="AH155" s="4"/>
      <c r="AI155" s="3"/>
      <c r="AJ155" s="35"/>
      <c r="AK155" s="2"/>
      <c r="AL155" s="2"/>
      <c r="AM155" s="35"/>
      <c r="AN155" s="2"/>
    </row>
    <row r="156" spans="1:40" s="27" customFormat="1" hidden="1">
      <c r="A156" s="2"/>
      <c r="B156" s="2"/>
      <c r="C156" s="3"/>
      <c r="D156" s="31"/>
      <c r="E156" s="31"/>
      <c r="F156" s="64">
        <f t="shared" si="2"/>
        <v>0</v>
      </c>
      <c r="O156" s="4"/>
      <c r="P156" s="3"/>
      <c r="Q156" s="34"/>
      <c r="AE156" s="4"/>
      <c r="AF156" s="4"/>
      <c r="AG156" s="34"/>
      <c r="AH156" s="4"/>
      <c r="AI156" s="3"/>
      <c r="AJ156" s="35"/>
      <c r="AK156" s="2"/>
      <c r="AL156" s="2"/>
      <c r="AM156" s="35"/>
      <c r="AN156" s="2"/>
    </row>
    <row r="157" spans="1:40" s="27" customFormat="1" hidden="1">
      <c r="A157" s="2"/>
      <c r="B157" s="2"/>
      <c r="C157" s="3"/>
      <c r="D157" s="31"/>
      <c r="E157" s="31"/>
      <c r="F157" s="64">
        <f t="shared" si="2"/>
        <v>0</v>
      </c>
      <c r="O157" s="4"/>
      <c r="P157" s="3"/>
      <c r="Q157" s="34"/>
      <c r="AE157" s="4"/>
      <c r="AF157" s="4"/>
      <c r="AG157" s="34"/>
      <c r="AH157" s="4"/>
      <c r="AI157" s="3"/>
      <c r="AJ157" s="35"/>
      <c r="AK157" s="2"/>
      <c r="AL157" s="2"/>
      <c r="AM157" s="35"/>
      <c r="AN157" s="2"/>
    </row>
    <row r="158" spans="1:40" s="27" customFormat="1" hidden="1">
      <c r="A158" s="2"/>
      <c r="B158" s="2"/>
      <c r="C158" s="3"/>
      <c r="D158" s="31"/>
      <c r="E158" s="31"/>
      <c r="F158" s="64">
        <f t="shared" si="2"/>
        <v>0</v>
      </c>
      <c r="O158" s="4"/>
      <c r="P158" s="3"/>
      <c r="Q158" s="34"/>
      <c r="AE158" s="4"/>
      <c r="AF158" s="4"/>
      <c r="AG158" s="34"/>
      <c r="AH158" s="4"/>
      <c r="AI158" s="3"/>
      <c r="AJ158" s="35"/>
      <c r="AK158" s="2"/>
      <c r="AL158" s="2"/>
      <c r="AM158" s="35"/>
      <c r="AN158" s="2"/>
    </row>
    <row r="159" spans="1:40" s="27" customFormat="1" hidden="1">
      <c r="A159" s="2"/>
      <c r="B159" s="2"/>
      <c r="C159" s="3"/>
      <c r="D159" s="31"/>
      <c r="E159" s="31"/>
      <c r="F159" s="64">
        <f t="shared" si="2"/>
        <v>0</v>
      </c>
      <c r="O159" s="4"/>
      <c r="P159" s="3"/>
      <c r="Q159" s="34"/>
      <c r="AE159" s="4"/>
      <c r="AF159" s="4"/>
      <c r="AG159" s="34"/>
      <c r="AH159" s="4"/>
      <c r="AI159" s="3"/>
      <c r="AJ159" s="35"/>
      <c r="AK159" s="2"/>
      <c r="AL159" s="2"/>
      <c r="AM159" s="35"/>
      <c r="AN159" s="2"/>
    </row>
    <row r="160" spans="1:40" s="27" customFormat="1" hidden="1">
      <c r="A160" s="2"/>
      <c r="B160" s="2"/>
      <c r="C160" s="3"/>
      <c r="D160" s="31"/>
      <c r="E160" s="31"/>
      <c r="F160" s="64">
        <f t="shared" si="2"/>
        <v>0</v>
      </c>
      <c r="O160" s="4"/>
      <c r="P160" s="3"/>
      <c r="Q160" s="34"/>
      <c r="AE160" s="4"/>
      <c r="AF160" s="4"/>
      <c r="AG160" s="34"/>
      <c r="AH160" s="4"/>
      <c r="AI160" s="3"/>
      <c r="AJ160" s="35"/>
      <c r="AK160" s="2"/>
      <c r="AL160" s="2"/>
      <c r="AM160" s="35"/>
      <c r="AN160" s="2"/>
    </row>
    <row r="161" spans="1:40" s="27" customFormat="1" hidden="1">
      <c r="A161" s="2"/>
      <c r="B161" s="2"/>
      <c r="C161" s="3"/>
      <c r="D161" s="31"/>
      <c r="E161" s="31"/>
      <c r="F161" s="64">
        <f t="shared" si="2"/>
        <v>0</v>
      </c>
      <c r="O161" s="4"/>
      <c r="P161" s="3"/>
      <c r="Q161" s="34"/>
      <c r="AE161" s="4"/>
      <c r="AF161" s="4"/>
      <c r="AG161" s="34"/>
      <c r="AH161" s="4"/>
      <c r="AI161" s="3"/>
      <c r="AJ161" s="35"/>
      <c r="AK161" s="2"/>
      <c r="AL161" s="2"/>
      <c r="AM161" s="35"/>
      <c r="AN161" s="2"/>
    </row>
    <row r="162" spans="1:40" s="27" customFormat="1" hidden="1">
      <c r="A162" s="2"/>
      <c r="B162" s="2"/>
      <c r="C162" s="3"/>
      <c r="D162" s="31"/>
      <c r="E162" s="31"/>
      <c r="F162" s="64">
        <f t="shared" si="2"/>
        <v>0</v>
      </c>
      <c r="O162" s="4"/>
      <c r="P162" s="3"/>
      <c r="Q162" s="34"/>
      <c r="AE162" s="4"/>
      <c r="AF162" s="4"/>
      <c r="AG162" s="34"/>
      <c r="AH162" s="4"/>
      <c r="AI162" s="3"/>
      <c r="AJ162" s="35"/>
      <c r="AK162" s="2"/>
      <c r="AL162" s="2"/>
      <c r="AM162" s="35"/>
      <c r="AN162" s="2"/>
    </row>
    <row r="163" spans="1:40" s="27" customFormat="1" hidden="1">
      <c r="A163" s="2"/>
      <c r="B163" s="2"/>
      <c r="C163" s="3"/>
      <c r="D163" s="31"/>
      <c r="E163" s="31"/>
      <c r="F163" s="64">
        <f t="shared" si="2"/>
        <v>0</v>
      </c>
      <c r="O163" s="4"/>
      <c r="P163" s="3"/>
      <c r="Q163" s="34"/>
      <c r="AE163" s="4"/>
      <c r="AF163" s="4"/>
      <c r="AG163" s="34"/>
      <c r="AH163" s="4"/>
      <c r="AI163" s="3"/>
      <c r="AJ163" s="35"/>
      <c r="AK163" s="2"/>
      <c r="AL163" s="2"/>
      <c r="AM163" s="35"/>
      <c r="AN163" s="2"/>
    </row>
    <row r="164" spans="1:40" s="27" customFormat="1" hidden="1">
      <c r="A164" s="2"/>
      <c r="B164" s="2"/>
      <c r="C164" s="3"/>
      <c r="D164" s="31"/>
      <c r="E164" s="31"/>
      <c r="F164" s="64">
        <f t="shared" si="2"/>
        <v>0</v>
      </c>
      <c r="O164" s="4"/>
      <c r="P164" s="3"/>
      <c r="Q164" s="34"/>
      <c r="AE164" s="4"/>
      <c r="AF164" s="4"/>
      <c r="AG164" s="34"/>
      <c r="AH164" s="4"/>
      <c r="AI164" s="3"/>
      <c r="AJ164" s="35"/>
      <c r="AK164" s="2"/>
      <c r="AL164" s="2"/>
      <c r="AM164" s="35"/>
      <c r="AN164" s="2"/>
    </row>
    <row r="165" spans="1:40" s="27" customFormat="1" hidden="1">
      <c r="A165" s="2"/>
      <c r="B165" s="2"/>
      <c r="C165" s="3"/>
      <c r="D165" s="31"/>
      <c r="E165" s="31"/>
      <c r="F165" s="64">
        <f t="shared" si="2"/>
        <v>0</v>
      </c>
      <c r="O165" s="4"/>
      <c r="P165" s="3"/>
      <c r="Q165" s="34"/>
      <c r="AE165" s="4"/>
      <c r="AF165" s="4"/>
      <c r="AG165" s="34"/>
      <c r="AH165" s="4"/>
      <c r="AI165" s="3"/>
      <c r="AJ165" s="35"/>
      <c r="AK165" s="2"/>
      <c r="AL165" s="2"/>
      <c r="AM165" s="35"/>
      <c r="AN165" s="2"/>
    </row>
    <row r="166" spans="1:40" s="27" customFormat="1" hidden="1">
      <c r="A166" s="2"/>
      <c r="B166" s="2"/>
      <c r="C166" s="3"/>
      <c r="D166" s="31"/>
      <c r="E166" s="31"/>
      <c r="F166" s="64">
        <f t="shared" si="2"/>
        <v>0</v>
      </c>
      <c r="O166" s="4"/>
      <c r="P166" s="3"/>
      <c r="Q166" s="34"/>
      <c r="AE166" s="4"/>
      <c r="AF166" s="4"/>
      <c r="AG166" s="34"/>
      <c r="AH166" s="4"/>
      <c r="AI166" s="3"/>
      <c r="AJ166" s="35"/>
      <c r="AK166" s="2"/>
      <c r="AL166" s="2"/>
      <c r="AM166" s="35"/>
      <c r="AN166" s="2"/>
    </row>
    <row r="167" spans="1:40" s="27" customFormat="1" hidden="1">
      <c r="A167" s="2"/>
      <c r="B167" s="2"/>
      <c r="C167" s="3"/>
      <c r="D167" s="31"/>
      <c r="E167" s="31"/>
      <c r="F167" s="64">
        <f t="shared" si="2"/>
        <v>0</v>
      </c>
      <c r="O167" s="4"/>
      <c r="P167" s="3"/>
      <c r="Q167" s="34"/>
      <c r="AE167" s="4"/>
      <c r="AF167" s="4"/>
      <c r="AG167" s="34"/>
      <c r="AH167" s="4"/>
      <c r="AI167" s="3"/>
      <c r="AJ167" s="35"/>
      <c r="AK167" s="2"/>
      <c r="AL167" s="2"/>
      <c r="AM167" s="35"/>
      <c r="AN167" s="2"/>
    </row>
    <row r="168" spans="1:40" s="27" customFormat="1" hidden="1">
      <c r="A168" s="2"/>
      <c r="B168" s="2"/>
      <c r="C168" s="3"/>
      <c r="D168" s="31"/>
      <c r="E168" s="31"/>
      <c r="F168" s="64">
        <f t="shared" si="2"/>
        <v>0</v>
      </c>
      <c r="O168" s="4"/>
      <c r="P168" s="3"/>
      <c r="Q168" s="34"/>
      <c r="AE168" s="4"/>
      <c r="AF168" s="4"/>
      <c r="AG168" s="34"/>
      <c r="AH168" s="4"/>
      <c r="AI168" s="3"/>
      <c r="AJ168" s="35"/>
      <c r="AK168" s="2"/>
      <c r="AL168" s="2"/>
      <c r="AM168" s="35"/>
      <c r="AN168" s="2"/>
    </row>
    <row r="169" spans="1:40" s="27" customFormat="1" hidden="1">
      <c r="A169" s="2"/>
      <c r="B169" s="2"/>
      <c r="C169" s="3"/>
      <c r="D169" s="31"/>
      <c r="E169" s="31"/>
      <c r="F169" s="64">
        <f t="shared" si="2"/>
        <v>0</v>
      </c>
      <c r="O169" s="4"/>
      <c r="P169" s="3"/>
      <c r="Q169" s="34"/>
      <c r="AE169" s="4"/>
      <c r="AF169" s="4"/>
      <c r="AG169" s="34"/>
      <c r="AH169" s="4"/>
      <c r="AI169" s="3"/>
      <c r="AJ169" s="35"/>
      <c r="AK169" s="2"/>
      <c r="AL169" s="2"/>
      <c r="AM169" s="35"/>
      <c r="AN169" s="2"/>
    </row>
    <row r="170" spans="1:40" s="27" customFormat="1" hidden="1">
      <c r="A170" s="2"/>
      <c r="B170" s="2"/>
      <c r="C170" s="3"/>
      <c r="D170" s="31"/>
      <c r="E170" s="31"/>
      <c r="F170" s="64">
        <f t="shared" si="2"/>
        <v>0</v>
      </c>
      <c r="O170" s="4"/>
      <c r="P170" s="3"/>
      <c r="Q170" s="34"/>
      <c r="AE170" s="4"/>
      <c r="AF170" s="4"/>
      <c r="AG170" s="34"/>
      <c r="AH170" s="4"/>
      <c r="AI170" s="3"/>
      <c r="AJ170" s="35"/>
      <c r="AK170" s="2"/>
      <c r="AL170" s="2"/>
      <c r="AM170" s="35"/>
      <c r="AN170" s="2"/>
    </row>
    <row r="171" spans="1:40" s="27" customFormat="1" hidden="1">
      <c r="A171" s="2"/>
      <c r="B171" s="2"/>
      <c r="C171" s="3"/>
      <c r="D171" s="31"/>
      <c r="E171" s="31"/>
      <c r="F171" s="64">
        <f t="shared" si="2"/>
        <v>0</v>
      </c>
      <c r="O171" s="4"/>
      <c r="P171" s="3"/>
      <c r="Q171" s="34"/>
      <c r="AE171" s="4"/>
      <c r="AF171" s="4"/>
      <c r="AG171" s="34"/>
      <c r="AH171" s="4"/>
      <c r="AI171" s="3"/>
      <c r="AJ171" s="35"/>
      <c r="AK171" s="2"/>
      <c r="AL171" s="2"/>
      <c r="AM171" s="35"/>
      <c r="AN171" s="2"/>
    </row>
    <row r="172" spans="1:40" s="27" customFormat="1" hidden="1">
      <c r="A172" s="2"/>
      <c r="B172" s="2"/>
      <c r="C172" s="3"/>
      <c r="D172" s="31"/>
      <c r="E172" s="31"/>
      <c r="F172" s="64">
        <f t="shared" si="2"/>
        <v>0</v>
      </c>
      <c r="O172" s="4"/>
      <c r="P172" s="3"/>
      <c r="Q172" s="34"/>
      <c r="AE172" s="4"/>
      <c r="AF172" s="4"/>
      <c r="AG172" s="34"/>
      <c r="AH172" s="4"/>
      <c r="AI172" s="3"/>
      <c r="AJ172" s="35"/>
      <c r="AK172" s="2"/>
      <c r="AL172" s="2"/>
      <c r="AM172" s="35"/>
      <c r="AN172" s="2"/>
    </row>
    <row r="173" spans="1:40" s="27" customFormat="1" hidden="1">
      <c r="A173" s="2"/>
      <c r="B173" s="2"/>
      <c r="C173" s="3"/>
      <c r="D173" s="31"/>
      <c r="E173" s="31"/>
      <c r="F173" s="64">
        <f t="shared" si="2"/>
        <v>0</v>
      </c>
      <c r="O173" s="4"/>
      <c r="P173" s="3"/>
      <c r="Q173" s="34"/>
      <c r="AE173" s="4"/>
      <c r="AF173" s="4"/>
      <c r="AG173" s="34"/>
      <c r="AH173" s="4"/>
      <c r="AI173" s="3"/>
      <c r="AJ173" s="35"/>
      <c r="AK173" s="2"/>
      <c r="AL173" s="2"/>
      <c r="AM173" s="35"/>
      <c r="AN173" s="2"/>
    </row>
    <row r="174" spans="1:40" s="27" customFormat="1" hidden="1">
      <c r="A174" s="2"/>
      <c r="B174" s="2"/>
      <c r="C174" s="3"/>
      <c r="D174" s="31"/>
      <c r="E174" s="31"/>
      <c r="F174" s="64">
        <f t="shared" si="2"/>
        <v>0</v>
      </c>
      <c r="O174" s="4"/>
      <c r="P174" s="3"/>
      <c r="Q174" s="34"/>
      <c r="AE174" s="4"/>
      <c r="AF174" s="4"/>
      <c r="AG174" s="34"/>
      <c r="AH174" s="4"/>
      <c r="AI174" s="3"/>
      <c r="AJ174" s="35"/>
      <c r="AK174" s="2"/>
      <c r="AL174" s="2"/>
      <c r="AM174" s="35"/>
      <c r="AN174" s="2"/>
    </row>
    <row r="175" spans="1:40" s="27" customFormat="1" hidden="1">
      <c r="A175" s="2"/>
      <c r="B175" s="2"/>
      <c r="C175" s="3"/>
      <c r="D175" s="31"/>
      <c r="E175" s="31"/>
      <c r="F175" s="64">
        <f t="shared" si="2"/>
        <v>0</v>
      </c>
      <c r="O175" s="4"/>
      <c r="P175" s="3"/>
      <c r="Q175" s="34"/>
      <c r="AE175" s="4"/>
      <c r="AF175" s="4"/>
      <c r="AG175" s="34"/>
      <c r="AH175" s="4"/>
      <c r="AI175" s="3"/>
      <c r="AJ175" s="35"/>
      <c r="AK175" s="2"/>
      <c r="AL175" s="2"/>
      <c r="AM175" s="35"/>
      <c r="AN175" s="2"/>
    </row>
    <row r="176" spans="1:40" s="27" customFormat="1" hidden="1">
      <c r="A176" s="2"/>
      <c r="B176" s="2"/>
      <c r="C176" s="3"/>
      <c r="D176" s="31"/>
      <c r="E176" s="31"/>
      <c r="F176" s="64">
        <f t="shared" si="2"/>
        <v>0</v>
      </c>
      <c r="O176" s="4"/>
      <c r="P176" s="3"/>
      <c r="Q176" s="34"/>
      <c r="AE176" s="4"/>
      <c r="AF176" s="4"/>
      <c r="AG176" s="34"/>
      <c r="AH176" s="4"/>
      <c r="AI176" s="3"/>
      <c r="AJ176" s="35"/>
      <c r="AK176" s="2"/>
      <c r="AL176" s="2"/>
      <c r="AM176" s="35"/>
      <c r="AN176" s="2"/>
    </row>
    <row r="177" spans="1:40" s="27" customFormat="1" hidden="1">
      <c r="A177" s="2"/>
      <c r="B177" s="2"/>
      <c r="C177" s="3"/>
      <c r="D177" s="31"/>
      <c r="E177" s="31"/>
      <c r="F177" s="64">
        <f t="shared" si="2"/>
        <v>0</v>
      </c>
      <c r="O177" s="4"/>
      <c r="P177" s="3"/>
      <c r="Q177" s="34"/>
      <c r="AE177" s="4"/>
      <c r="AF177" s="4"/>
      <c r="AG177" s="34"/>
      <c r="AH177" s="4"/>
      <c r="AI177" s="3"/>
      <c r="AJ177" s="35"/>
      <c r="AK177" s="2"/>
      <c r="AL177" s="2"/>
      <c r="AM177" s="35"/>
      <c r="AN177" s="2"/>
    </row>
    <row r="178" spans="1:40" s="27" customFormat="1" hidden="1">
      <c r="A178" s="2"/>
      <c r="B178" s="2"/>
      <c r="C178" s="3"/>
      <c r="D178" s="31"/>
      <c r="E178" s="31"/>
      <c r="F178" s="64">
        <f t="shared" si="2"/>
        <v>0</v>
      </c>
      <c r="O178" s="4"/>
      <c r="P178" s="3"/>
      <c r="Q178" s="34"/>
      <c r="AE178" s="4"/>
      <c r="AF178" s="4"/>
      <c r="AG178" s="34"/>
      <c r="AH178" s="4"/>
      <c r="AI178" s="3"/>
      <c r="AJ178" s="35"/>
      <c r="AK178" s="2"/>
      <c r="AL178" s="2"/>
      <c r="AM178" s="35"/>
      <c r="AN178" s="2"/>
    </row>
    <row r="179" spans="1:40" s="27" customFormat="1" hidden="1">
      <c r="A179" s="2"/>
      <c r="B179" s="2"/>
      <c r="C179" s="3"/>
      <c r="D179" s="31"/>
      <c r="E179" s="31"/>
      <c r="F179" s="64">
        <f t="shared" si="2"/>
        <v>0</v>
      </c>
      <c r="O179" s="4"/>
      <c r="P179" s="3"/>
      <c r="Q179" s="34"/>
      <c r="AE179" s="4"/>
      <c r="AF179" s="4"/>
      <c r="AG179" s="34"/>
      <c r="AH179" s="4"/>
      <c r="AI179" s="3"/>
      <c r="AJ179" s="35"/>
      <c r="AK179" s="2"/>
      <c r="AL179" s="2"/>
      <c r="AM179" s="35"/>
      <c r="AN179" s="2"/>
    </row>
    <row r="180" spans="1:40" s="27" customFormat="1" hidden="1">
      <c r="A180" s="2"/>
      <c r="B180" s="2"/>
      <c r="C180" s="3"/>
      <c r="D180" s="31"/>
      <c r="E180" s="31"/>
      <c r="F180" s="64">
        <f t="shared" si="2"/>
        <v>0</v>
      </c>
      <c r="O180" s="4"/>
      <c r="P180" s="3"/>
      <c r="Q180" s="34"/>
      <c r="AE180" s="4"/>
      <c r="AF180" s="4"/>
      <c r="AG180" s="34"/>
      <c r="AH180" s="4"/>
      <c r="AI180" s="3"/>
      <c r="AJ180" s="35"/>
      <c r="AK180" s="2"/>
      <c r="AL180" s="2"/>
      <c r="AM180" s="35"/>
      <c r="AN180" s="2"/>
    </row>
    <row r="181" spans="1:40" s="27" customFormat="1" hidden="1">
      <c r="A181" s="2"/>
      <c r="B181" s="2"/>
      <c r="C181" s="3"/>
      <c r="D181" s="31"/>
      <c r="E181" s="31"/>
      <c r="F181" s="64">
        <f t="shared" si="2"/>
        <v>0</v>
      </c>
      <c r="O181" s="4"/>
      <c r="P181" s="3"/>
      <c r="Q181" s="34"/>
      <c r="AE181" s="4"/>
      <c r="AF181" s="4"/>
      <c r="AG181" s="34"/>
      <c r="AH181" s="4"/>
      <c r="AI181" s="3"/>
      <c r="AJ181" s="35"/>
      <c r="AK181" s="2"/>
      <c r="AL181" s="2"/>
      <c r="AM181" s="35"/>
      <c r="AN181" s="2"/>
    </row>
    <row r="182" spans="1:40" s="27" customFormat="1" hidden="1">
      <c r="A182" s="2"/>
      <c r="B182" s="2"/>
      <c r="C182" s="3"/>
      <c r="D182" s="31"/>
      <c r="E182" s="31"/>
      <c r="F182" s="64">
        <f t="shared" si="2"/>
        <v>0</v>
      </c>
      <c r="O182" s="4"/>
      <c r="P182" s="3"/>
      <c r="Q182" s="34"/>
      <c r="AE182" s="4"/>
      <c r="AF182" s="4"/>
      <c r="AG182" s="34"/>
      <c r="AH182" s="4"/>
      <c r="AI182" s="3"/>
      <c r="AJ182" s="35"/>
      <c r="AK182" s="2"/>
      <c r="AL182" s="2"/>
      <c r="AM182" s="35"/>
      <c r="AN182" s="2"/>
    </row>
    <row r="183" spans="1:40" s="27" customFormat="1" hidden="1">
      <c r="A183" s="2"/>
      <c r="B183" s="2"/>
      <c r="C183" s="3"/>
      <c r="D183" s="31"/>
      <c r="E183" s="31"/>
      <c r="F183" s="64">
        <f t="shared" si="2"/>
        <v>0</v>
      </c>
      <c r="O183" s="4"/>
      <c r="P183" s="3"/>
      <c r="Q183" s="34"/>
      <c r="AE183" s="4"/>
      <c r="AF183" s="4"/>
      <c r="AG183" s="34"/>
      <c r="AH183" s="4"/>
      <c r="AI183" s="3"/>
      <c r="AJ183" s="35"/>
      <c r="AK183" s="2"/>
      <c r="AL183" s="2"/>
      <c r="AM183" s="35"/>
      <c r="AN183" s="2"/>
    </row>
    <row r="184" spans="1:40" s="27" customFormat="1" hidden="1">
      <c r="A184" s="2"/>
      <c r="B184" s="2"/>
      <c r="C184" s="3"/>
      <c r="D184" s="31"/>
      <c r="E184" s="31"/>
      <c r="F184" s="64">
        <f t="shared" si="2"/>
        <v>0</v>
      </c>
      <c r="O184" s="4"/>
      <c r="P184" s="3"/>
      <c r="Q184" s="34"/>
      <c r="AE184" s="4"/>
      <c r="AF184" s="4"/>
      <c r="AG184" s="34"/>
      <c r="AH184" s="4"/>
      <c r="AI184" s="3"/>
      <c r="AJ184" s="35"/>
      <c r="AK184" s="2"/>
      <c r="AL184" s="2"/>
      <c r="AM184" s="35"/>
      <c r="AN184" s="2"/>
    </row>
    <row r="185" spans="1:40" s="27" customFormat="1" hidden="1">
      <c r="A185" s="2"/>
      <c r="B185" s="2"/>
      <c r="C185" s="3"/>
      <c r="D185" s="31"/>
      <c r="E185" s="31"/>
      <c r="F185" s="64">
        <f t="shared" si="2"/>
        <v>0</v>
      </c>
      <c r="O185" s="4"/>
      <c r="P185" s="3"/>
      <c r="Q185" s="34"/>
      <c r="AE185" s="4"/>
      <c r="AF185" s="4"/>
      <c r="AG185" s="34"/>
      <c r="AH185" s="4"/>
      <c r="AI185" s="3"/>
      <c r="AJ185" s="35"/>
      <c r="AK185" s="2"/>
      <c r="AL185" s="2"/>
      <c r="AM185" s="35"/>
      <c r="AN185" s="2"/>
    </row>
    <row r="186" spans="1:40" s="27" customFormat="1" hidden="1">
      <c r="A186" s="2"/>
      <c r="B186" s="2"/>
      <c r="C186" s="3"/>
      <c r="D186" s="31"/>
      <c r="E186" s="31"/>
      <c r="F186" s="64">
        <f t="shared" si="2"/>
        <v>0</v>
      </c>
      <c r="O186" s="4"/>
      <c r="P186" s="3"/>
      <c r="Q186" s="34"/>
      <c r="AE186" s="4"/>
      <c r="AF186" s="4"/>
      <c r="AG186" s="34"/>
      <c r="AH186" s="4"/>
      <c r="AI186" s="3"/>
      <c r="AJ186" s="35"/>
      <c r="AK186" s="2"/>
      <c r="AL186" s="2"/>
      <c r="AM186" s="35"/>
      <c r="AN186" s="2"/>
    </row>
    <row r="187" spans="1:40" s="27" customFormat="1" hidden="1">
      <c r="A187" s="2"/>
      <c r="B187" s="2"/>
      <c r="C187" s="3"/>
      <c r="D187" s="31"/>
      <c r="E187" s="31"/>
      <c r="F187" s="64">
        <f t="shared" si="2"/>
        <v>0</v>
      </c>
      <c r="O187" s="4"/>
      <c r="P187" s="3"/>
      <c r="Q187" s="34"/>
      <c r="AE187" s="4"/>
      <c r="AF187" s="4"/>
      <c r="AG187" s="34"/>
      <c r="AH187" s="4"/>
      <c r="AI187" s="3"/>
      <c r="AJ187" s="35"/>
      <c r="AK187" s="2"/>
      <c r="AL187" s="2"/>
      <c r="AM187" s="35"/>
      <c r="AN187" s="2"/>
    </row>
    <row r="188" spans="1:40" s="27" customFormat="1" hidden="1">
      <c r="A188" s="2"/>
      <c r="B188" s="2"/>
      <c r="C188" s="3"/>
      <c r="D188" s="31"/>
      <c r="E188" s="31"/>
      <c r="F188" s="64">
        <f t="shared" si="2"/>
        <v>0</v>
      </c>
      <c r="O188" s="4"/>
      <c r="P188" s="3"/>
      <c r="Q188" s="34"/>
      <c r="AE188" s="4"/>
      <c r="AF188" s="4"/>
      <c r="AG188" s="34"/>
      <c r="AH188" s="4"/>
      <c r="AI188" s="3"/>
      <c r="AJ188" s="35"/>
      <c r="AK188" s="2"/>
      <c r="AL188" s="2"/>
      <c r="AM188" s="35"/>
      <c r="AN188" s="2"/>
    </row>
    <row r="189" spans="1:40" s="27" customFormat="1" hidden="1">
      <c r="A189" s="2"/>
      <c r="B189" s="2"/>
      <c r="C189" s="3"/>
      <c r="D189" s="31"/>
      <c r="E189" s="31"/>
      <c r="F189" s="64">
        <f t="shared" si="2"/>
        <v>0</v>
      </c>
      <c r="O189" s="4"/>
      <c r="P189" s="3"/>
      <c r="Q189" s="34"/>
      <c r="AE189" s="4"/>
      <c r="AF189" s="4"/>
      <c r="AG189" s="34"/>
      <c r="AH189" s="4"/>
      <c r="AI189" s="3"/>
      <c r="AJ189" s="35"/>
      <c r="AK189" s="2"/>
      <c r="AL189" s="2"/>
      <c r="AM189" s="35"/>
      <c r="AN189" s="2"/>
    </row>
    <row r="190" spans="1:40" s="27" customFormat="1" hidden="1">
      <c r="A190" s="2"/>
      <c r="B190" s="2"/>
      <c r="C190" s="3"/>
      <c r="D190" s="31"/>
      <c r="E190" s="31"/>
      <c r="F190" s="64">
        <f t="shared" si="2"/>
        <v>0</v>
      </c>
      <c r="O190" s="4"/>
      <c r="P190" s="3"/>
      <c r="Q190" s="34"/>
      <c r="AE190" s="4"/>
      <c r="AF190" s="4"/>
      <c r="AG190" s="34"/>
      <c r="AH190" s="4"/>
      <c r="AI190" s="3"/>
      <c r="AJ190" s="35"/>
      <c r="AK190" s="2"/>
      <c r="AL190" s="2"/>
      <c r="AM190" s="35"/>
      <c r="AN190" s="2"/>
    </row>
    <row r="191" spans="1:40" s="27" customFormat="1" hidden="1">
      <c r="A191" s="2"/>
      <c r="B191" s="2"/>
      <c r="C191" s="3"/>
      <c r="D191" s="31"/>
      <c r="E191" s="31"/>
      <c r="F191" s="64">
        <f t="shared" si="2"/>
        <v>0</v>
      </c>
      <c r="O191" s="4"/>
      <c r="P191" s="3"/>
      <c r="Q191" s="34"/>
      <c r="AE191" s="4"/>
      <c r="AF191" s="4"/>
      <c r="AG191" s="34"/>
      <c r="AH191" s="4"/>
      <c r="AI191" s="3"/>
      <c r="AJ191" s="35"/>
      <c r="AK191" s="2"/>
      <c r="AL191" s="2"/>
      <c r="AM191" s="35"/>
      <c r="AN191" s="2"/>
    </row>
    <row r="192" spans="1:40" s="27" customFormat="1" hidden="1">
      <c r="A192" s="2"/>
      <c r="B192" s="2"/>
      <c r="C192" s="3"/>
      <c r="D192" s="31"/>
      <c r="E192" s="31"/>
      <c r="F192" s="64">
        <f t="shared" si="2"/>
        <v>0</v>
      </c>
      <c r="O192" s="4"/>
      <c r="P192" s="3"/>
      <c r="Q192" s="34"/>
      <c r="AE192" s="4"/>
      <c r="AF192" s="4"/>
      <c r="AG192" s="34"/>
      <c r="AH192" s="4"/>
      <c r="AI192" s="3"/>
      <c r="AJ192" s="35"/>
      <c r="AK192" s="2"/>
      <c r="AL192" s="2"/>
      <c r="AM192" s="35"/>
      <c r="AN192" s="2"/>
    </row>
    <row r="193" spans="1:40" s="27" customFormat="1" hidden="1">
      <c r="A193" s="2"/>
      <c r="B193" s="2"/>
      <c r="C193" s="3"/>
      <c r="D193" s="31"/>
      <c r="E193" s="31"/>
      <c r="F193" s="64">
        <f t="shared" si="2"/>
        <v>0</v>
      </c>
      <c r="O193" s="4"/>
      <c r="P193" s="3"/>
      <c r="Q193" s="34"/>
      <c r="AE193" s="4"/>
      <c r="AF193" s="4"/>
      <c r="AG193" s="34"/>
      <c r="AH193" s="4"/>
      <c r="AI193" s="3"/>
      <c r="AJ193" s="35"/>
      <c r="AK193" s="2"/>
      <c r="AL193" s="2"/>
      <c r="AM193" s="35"/>
      <c r="AN193" s="2"/>
    </row>
    <row r="194" spans="1:40" s="27" customFormat="1" hidden="1">
      <c r="A194" s="2"/>
      <c r="B194" s="2"/>
      <c r="C194" s="3"/>
      <c r="D194" s="31"/>
      <c r="E194" s="31"/>
      <c r="F194" s="64">
        <f t="shared" si="2"/>
        <v>0</v>
      </c>
      <c r="O194" s="4"/>
      <c r="P194" s="3"/>
      <c r="Q194" s="34"/>
      <c r="AE194" s="4"/>
      <c r="AF194" s="4"/>
      <c r="AG194" s="34"/>
      <c r="AH194" s="4"/>
      <c r="AI194" s="3"/>
      <c r="AJ194" s="35"/>
      <c r="AK194" s="2"/>
      <c r="AL194" s="2"/>
      <c r="AM194" s="35"/>
      <c r="AN194" s="2"/>
    </row>
    <row r="195" spans="1:40" s="27" customFormat="1" hidden="1">
      <c r="A195" s="2"/>
      <c r="B195" s="2"/>
      <c r="C195" s="3"/>
      <c r="D195" s="31"/>
      <c r="E195" s="31"/>
      <c r="F195" s="64">
        <f t="shared" si="2"/>
        <v>0</v>
      </c>
      <c r="O195" s="4"/>
      <c r="P195" s="3"/>
      <c r="Q195" s="34"/>
      <c r="AE195" s="4"/>
      <c r="AF195" s="4"/>
      <c r="AG195" s="34"/>
      <c r="AH195" s="4"/>
      <c r="AI195" s="3"/>
      <c r="AJ195" s="35"/>
      <c r="AK195" s="2"/>
      <c r="AL195" s="2"/>
      <c r="AM195" s="35"/>
      <c r="AN195" s="2"/>
    </row>
    <row r="196" spans="1:40" s="27" customFormat="1" hidden="1">
      <c r="A196" s="2"/>
      <c r="B196" s="2"/>
      <c r="C196" s="3"/>
      <c r="D196" s="31"/>
      <c r="E196" s="31"/>
      <c r="F196" s="64">
        <f t="shared" si="2"/>
        <v>0</v>
      </c>
      <c r="O196" s="4"/>
      <c r="P196" s="3"/>
      <c r="Q196" s="34"/>
      <c r="AE196" s="4"/>
      <c r="AF196" s="4"/>
      <c r="AG196" s="34"/>
      <c r="AH196" s="4"/>
      <c r="AI196" s="3"/>
      <c r="AJ196" s="35"/>
      <c r="AK196" s="2"/>
      <c r="AL196" s="2"/>
      <c r="AM196" s="35"/>
      <c r="AN196" s="2"/>
    </row>
    <row r="197" spans="1:40" s="27" customFormat="1" hidden="1">
      <c r="A197" s="2"/>
      <c r="B197" s="2"/>
      <c r="C197" s="3"/>
      <c r="D197" s="31"/>
      <c r="E197" s="31"/>
      <c r="F197" s="64">
        <f t="shared" ref="F197:F260" si="3">IF(AND($C197&lt;9,$C197&gt;0),9-$C197,0)</f>
        <v>0</v>
      </c>
      <c r="O197" s="4"/>
      <c r="P197" s="3"/>
      <c r="Q197" s="34"/>
      <c r="AE197" s="4"/>
      <c r="AF197" s="4"/>
      <c r="AG197" s="34"/>
      <c r="AH197" s="4"/>
      <c r="AI197" s="3"/>
      <c r="AJ197" s="35"/>
      <c r="AK197" s="2"/>
      <c r="AL197" s="2"/>
      <c r="AM197" s="35"/>
      <c r="AN197" s="2"/>
    </row>
    <row r="198" spans="1:40" s="27" customFormat="1" hidden="1">
      <c r="A198" s="2"/>
      <c r="B198" s="2"/>
      <c r="C198" s="3"/>
      <c r="D198" s="31"/>
      <c r="E198" s="31"/>
      <c r="F198" s="64">
        <f t="shared" si="3"/>
        <v>0</v>
      </c>
      <c r="O198" s="4"/>
      <c r="P198" s="3"/>
      <c r="Q198" s="34"/>
      <c r="AE198" s="4"/>
      <c r="AF198" s="4"/>
      <c r="AG198" s="34"/>
      <c r="AH198" s="4"/>
      <c r="AI198" s="3"/>
      <c r="AJ198" s="35"/>
      <c r="AK198" s="2"/>
      <c r="AL198" s="2"/>
      <c r="AM198" s="35"/>
      <c r="AN198" s="2"/>
    </row>
    <row r="199" spans="1:40" s="27" customFormat="1" hidden="1">
      <c r="A199" s="2"/>
      <c r="B199" s="2"/>
      <c r="C199" s="3"/>
      <c r="D199" s="31"/>
      <c r="E199" s="31"/>
      <c r="F199" s="64">
        <f t="shared" si="3"/>
        <v>0</v>
      </c>
      <c r="O199" s="4"/>
      <c r="P199" s="3"/>
      <c r="Q199" s="34"/>
      <c r="AE199" s="4"/>
      <c r="AF199" s="4"/>
      <c r="AG199" s="34"/>
      <c r="AH199" s="4"/>
      <c r="AI199" s="3"/>
      <c r="AJ199" s="35"/>
      <c r="AK199" s="2"/>
      <c r="AL199" s="2"/>
      <c r="AM199" s="35"/>
      <c r="AN199" s="2"/>
    </row>
    <row r="200" spans="1:40" s="27" customFormat="1" hidden="1">
      <c r="A200" s="2"/>
      <c r="B200" s="2"/>
      <c r="C200" s="3"/>
      <c r="D200" s="31"/>
      <c r="E200" s="31"/>
      <c r="F200" s="64">
        <f t="shared" si="3"/>
        <v>0</v>
      </c>
      <c r="O200" s="4"/>
      <c r="P200" s="3"/>
      <c r="Q200" s="34"/>
      <c r="AE200" s="4"/>
      <c r="AF200" s="4"/>
      <c r="AG200" s="34"/>
      <c r="AH200" s="4"/>
      <c r="AI200" s="3"/>
      <c r="AJ200" s="35"/>
      <c r="AK200" s="2"/>
      <c r="AL200" s="2"/>
      <c r="AM200" s="35"/>
      <c r="AN200" s="2"/>
    </row>
    <row r="201" spans="1:40" s="27" customFormat="1" hidden="1">
      <c r="A201" s="2"/>
      <c r="B201" s="2"/>
      <c r="C201" s="3"/>
      <c r="D201" s="31"/>
      <c r="E201" s="31"/>
      <c r="F201" s="64">
        <f t="shared" si="3"/>
        <v>0</v>
      </c>
      <c r="O201" s="4"/>
      <c r="P201" s="3"/>
      <c r="Q201" s="34"/>
      <c r="AE201" s="4"/>
      <c r="AF201" s="4"/>
      <c r="AG201" s="34"/>
      <c r="AH201" s="4"/>
      <c r="AI201" s="3"/>
      <c r="AJ201" s="35"/>
      <c r="AK201" s="2"/>
      <c r="AL201" s="2"/>
      <c r="AM201" s="35"/>
      <c r="AN201" s="2"/>
    </row>
    <row r="202" spans="1:40" s="27" customFormat="1" hidden="1">
      <c r="A202" s="2"/>
      <c r="B202" s="2"/>
      <c r="C202" s="3"/>
      <c r="D202" s="31"/>
      <c r="E202" s="31"/>
      <c r="F202" s="64">
        <f t="shared" si="3"/>
        <v>0</v>
      </c>
      <c r="O202" s="4"/>
      <c r="P202" s="3"/>
      <c r="Q202" s="34"/>
      <c r="AE202" s="4"/>
      <c r="AF202" s="4"/>
      <c r="AG202" s="34"/>
      <c r="AH202" s="4"/>
      <c r="AI202" s="3"/>
      <c r="AJ202" s="35"/>
      <c r="AK202" s="2"/>
      <c r="AL202" s="2"/>
      <c r="AM202" s="35"/>
      <c r="AN202" s="2"/>
    </row>
    <row r="203" spans="1:40" s="27" customFormat="1" hidden="1">
      <c r="A203" s="2"/>
      <c r="B203" s="2"/>
      <c r="C203" s="3"/>
      <c r="D203" s="31"/>
      <c r="E203" s="31"/>
      <c r="F203" s="64">
        <f t="shared" si="3"/>
        <v>0</v>
      </c>
      <c r="O203" s="4"/>
      <c r="P203" s="3"/>
      <c r="Q203" s="34"/>
      <c r="AE203" s="4"/>
      <c r="AF203" s="4"/>
      <c r="AG203" s="34"/>
      <c r="AH203" s="4"/>
      <c r="AI203" s="3"/>
      <c r="AJ203" s="35"/>
      <c r="AK203" s="2"/>
      <c r="AL203" s="2"/>
      <c r="AM203" s="35"/>
      <c r="AN203" s="2"/>
    </row>
    <row r="204" spans="1:40" s="27" customFormat="1" hidden="1">
      <c r="A204" s="2"/>
      <c r="B204" s="2"/>
      <c r="C204" s="3"/>
      <c r="D204" s="31"/>
      <c r="E204" s="31"/>
      <c r="F204" s="64">
        <f t="shared" si="3"/>
        <v>0</v>
      </c>
      <c r="O204" s="4"/>
      <c r="P204" s="3"/>
      <c r="Q204" s="34"/>
      <c r="AE204" s="4"/>
      <c r="AF204" s="4"/>
      <c r="AG204" s="34"/>
      <c r="AH204" s="4"/>
      <c r="AI204" s="3"/>
      <c r="AJ204" s="35"/>
      <c r="AK204" s="2"/>
      <c r="AL204" s="2"/>
      <c r="AM204" s="35"/>
      <c r="AN204" s="2"/>
    </row>
    <row r="205" spans="1:40" s="27" customFormat="1" hidden="1">
      <c r="A205" s="2"/>
      <c r="B205" s="2"/>
      <c r="C205" s="3"/>
      <c r="D205" s="31"/>
      <c r="E205" s="31"/>
      <c r="F205" s="64">
        <f t="shared" si="3"/>
        <v>0</v>
      </c>
      <c r="O205" s="4"/>
      <c r="P205" s="3"/>
      <c r="Q205" s="34"/>
      <c r="AE205" s="4"/>
      <c r="AF205" s="4"/>
      <c r="AG205" s="34"/>
      <c r="AH205" s="4"/>
      <c r="AI205" s="3"/>
      <c r="AJ205" s="35"/>
      <c r="AK205" s="2"/>
      <c r="AL205" s="2"/>
      <c r="AM205" s="35"/>
      <c r="AN205" s="2"/>
    </row>
    <row r="206" spans="1:40" s="27" customFormat="1" hidden="1">
      <c r="A206" s="2"/>
      <c r="B206" s="2"/>
      <c r="C206" s="3"/>
      <c r="D206" s="31"/>
      <c r="E206" s="31"/>
      <c r="F206" s="64">
        <f t="shared" si="3"/>
        <v>0</v>
      </c>
      <c r="O206" s="4"/>
      <c r="P206" s="3"/>
      <c r="Q206" s="34"/>
      <c r="AE206" s="4"/>
      <c r="AF206" s="4"/>
      <c r="AG206" s="34"/>
      <c r="AH206" s="4"/>
      <c r="AI206" s="3"/>
      <c r="AJ206" s="35"/>
      <c r="AK206" s="2"/>
      <c r="AL206" s="2"/>
      <c r="AM206" s="35"/>
      <c r="AN206" s="2"/>
    </row>
    <row r="207" spans="1:40" s="27" customFormat="1" hidden="1">
      <c r="A207" s="2"/>
      <c r="B207" s="2"/>
      <c r="C207" s="3"/>
      <c r="D207" s="31"/>
      <c r="E207" s="31"/>
      <c r="F207" s="64">
        <f t="shared" si="3"/>
        <v>0</v>
      </c>
      <c r="O207" s="4"/>
      <c r="P207" s="3"/>
      <c r="Q207" s="34"/>
      <c r="AE207" s="4"/>
      <c r="AF207" s="4"/>
      <c r="AG207" s="34"/>
      <c r="AH207" s="4"/>
      <c r="AI207" s="3"/>
      <c r="AJ207" s="35"/>
      <c r="AK207" s="2"/>
      <c r="AL207" s="2"/>
      <c r="AM207" s="35"/>
      <c r="AN207" s="2"/>
    </row>
    <row r="208" spans="1:40" s="27" customFormat="1" hidden="1">
      <c r="A208" s="2"/>
      <c r="B208" s="2"/>
      <c r="C208" s="3"/>
      <c r="D208" s="31"/>
      <c r="E208" s="31"/>
      <c r="F208" s="64">
        <f t="shared" si="3"/>
        <v>0</v>
      </c>
      <c r="O208" s="4"/>
      <c r="P208" s="3"/>
      <c r="Q208" s="34"/>
      <c r="AE208" s="4"/>
      <c r="AF208" s="4"/>
      <c r="AG208" s="34"/>
      <c r="AH208" s="4"/>
      <c r="AI208" s="3"/>
      <c r="AJ208" s="35"/>
      <c r="AK208" s="2"/>
      <c r="AL208" s="2"/>
      <c r="AM208" s="35"/>
      <c r="AN208" s="2"/>
    </row>
    <row r="209" spans="1:40" s="27" customFormat="1" hidden="1">
      <c r="A209" s="2"/>
      <c r="B209" s="2"/>
      <c r="C209" s="3"/>
      <c r="D209" s="31"/>
      <c r="E209" s="31"/>
      <c r="F209" s="64">
        <f t="shared" si="3"/>
        <v>0</v>
      </c>
      <c r="O209" s="4"/>
      <c r="P209" s="3"/>
      <c r="Q209" s="34"/>
      <c r="AE209" s="4"/>
      <c r="AF209" s="4"/>
      <c r="AG209" s="34"/>
      <c r="AH209" s="4"/>
      <c r="AI209" s="3"/>
      <c r="AJ209" s="35"/>
      <c r="AK209" s="2"/>
      <c r="AL209" s="2"/>
      <c r="AM209" s="35"/>
      <c r="AN209" s="2"/>
    </row>
    <row r="210" spans="1:40" s="27" customFormat="1" hidden="1">
      <c r="A210" s="2"/>
      <c r="B210" s="2"/>
      <c r="C210" s="3"/>
      <c r="D210" s="31"/>
      <c r="E210" s="31"/>
      <c r="F210" s="64">
        <f t="shared" si="3"/>
        <v>0</v>
      </c>
      <c r="O210" s="4"/>
      <c r="P210" s="3"/>
      <c r="Q210" s="34"/>
      <c r="AE210" s="4"/>
      <c r="AF210" s="4"/>
      <c r="AG210" s="34"/>
      <c r="AH210" s="4"/>
      <c r="AI210" s="3"/>
      <c r="AJ210" s="35"/>
      <c r="AK210" s="2"/>
      <c r="AL210" s="2"/>
      <c r="AM210" s="35"/>
      <c r="AN210" s="2"/>
    </row>
    <row r="211" spans="1:40" s="27" customFormat="1" hidden="1">
      <c r="A211" s="2"/>
      <c r="B211" s="2"/>
      <c r="C211" s="3"/>
      <c r="D211" s="31"/>
      <c r="E211" s="31"/>
      <c r="F211" s="64">
        <f t="shared" si="3"/>
        <v>0</v>
      </c>
      <c r="O211" s="4"/>
      <c r="P211" s="3"/>
      <c r="Q211" s="34"/>
      <c r="AE211" s="4"/>
      <c r="AF211" s="4"/>
      <c r="AG211" s="34"/>
      <c r="AH211" s="4"/>
      <c r="AI211" s="3"/>
      <c r="AJ211" s="35"/>
      <c r="AK211" s="2"/>
      <c r="AL211" s="2"/>
      <c r="AM211" s="35"/>
      <c r="AN211" s="2"/>
    </row>
    <row r="212" spans="1:40" s="27" customFormat="1" hidden="1">
      <c r="A212" s="2"/>
      <c r="B212" s="2"/>
      <c r="C212" s="3"/>
      <c r="D212" s="31"/>
      <c r="E212" s="31"/>
      <c r="F212" s="64">
        <f t="shared" si="3"/>
        <v>0</v>
      </c>
      <c r="O212" s="4"/>
      <c r="P212" s="3"/>
      <c r="Q212" s="34"/>
      <c r="AE212" s="4"/>
      <c r="AF212" s="4"/>
      <c r="AG212" s="34"/>
      <c r="AH212" s="4"/>
      <c r="AI212" s="3"/>
      <c r="AJ212" s="35"/>
      <c r="AK212" s="2"/>
      <c r="AL212" s="2"/>
      <c r="AM212" s="35"/>
      <c r="AN212" s="2"/>
    </row>
    <row r="213" spans="1:40" s="27" customFormat="1" hidden="1">
      <c r="A213" s="2"/>
      <c r="B213" s="2"/>
      <c r="C213" s="3"/>
      <c r="D213" s="31"/>
      <c r="E213" s="31"/>
      <c r="F213" s="64">
        <f t="shared" si="3"/>
        <v>0</v>
      </c>
      <c r="O213" s="4"/>
      <c r="P213" s="3"/>
      <c r="Q213" s="34"/>
      <c r="AE213" s="4"/>
      <c r="AF213" s="4"/>
      <c r="AG213" s="34"/>
      <c r="AH213" s="4"/>
      <c r="AI213" s="3"/>
      <c r="AJ213" s="35"/>
      <c r="AK213" s="2"/>
      <c r="AL213" s="2"/>
      <c r="AM213" s="35"/>
      <c r="AN213" s="2"/>
    </row>
    <row r="214" spans="1:40" s="27" customFormat="1" hidden="1">
      <c r="A214" s="2"/>
      <c r="B214" s="2"/>
      <c r="C214" s="3"/>
      <c r="D214" s="31"/>
      <c r="E214" s="31"/>
      <c r="F214" s="64">
        <f t="shared" si="3"/>
        <v>0</v>
      </c>
      <c r="O214" s="4"/>
      <c r="P214" s="3"/>
      <c r="Q214" s="34"/>
      <c r="AE214" s="4"/>
      <c r="AF214" s="4"/>
      <c r="AG214" s="34"/>
      <c r="AH214" s="4"/>
      <c r="AI214" s="3"/>
      <c r="AJ214" s="35"/>
      <c r="AK214" s="2"/>
      <c r="AL214" s="2"/>
      <c r="AM214" s="35"/>
      <c r="AN214" s="2"/>
    </row>
    <row r="215" spans="1:40" s="27" customFormat="1" hidden="1">
      <c r="A215" s="2"/>
      <c r="B215" s="2"/>
      <c r="C215" s="3"/>
      <c r="D215" s="31"/>
      <c r="E215" s="31"/>
      <c r="F215" s="64">
        <f t="shared" si="3"/>
        <v>0</v>
      </c>
      <c r="O215" s="4"/>
      <c r="P215" s="3"/>
      <c r="Q215" s="34"/>
      <c r="AE215" s="4"/>
      <c r="AF215" s="4"/>
      <c r="AG215" s="34"/>
      <c r="AH215" s="4"/>
      <c r="AI215" s="3"/>
      <c r="AJ215" s="35"/>
      <c r="AK215" s="2"/>
      <c r="AL215" s="2"/>
      <c r="AM215" s="35"/>
      <c r="AN215" s="2"/>
    </row>
    <row r="216" spans="1:40" s="27" customFormat="1" hidden="1">
      <c r="A216" s="2"/>
      <c r="B216" s="2"/>
      <c r="C216" s="3"/>
      <c r="D216" s="31"/>
      <c r="E216" s="31"/>
      <c r="F216" s="64">
        <f t="shared" si="3"/>
        <v>0</v>
      </c>
      <c r="O216" s="4"/>
      <c r="P216" s="3"/>
      <c r="Q216" s="34"/>
      <c r="AE216" s="4"/>
      <c r="AF216" s="4"/>
      <c r="AG216" s="34"/>
      <c r="AH216" s="4"/>
      <c r="AI216" s="3"/>
      <c r="AJ216" s="35"/>
      <c r="AK216" s="2"/>
      <c r="AL216" s="2"/>
      <c r="AM216" s="35"/>
      <c r="AN216" s="2"/>
    </row>
    <row r="217" spans="1:40" s="27" customFormat="1" hidden="1">
      <c r="A217" s="2"/>
      <c r="B217" s="2"/>
      <c r="C217" s="3"/>
      <c r="D217" s="31"/>
      <c r="E217" s="31"/>
      <c r="F217" s="64">
        <f t="shared" si="3"/>
        <v>0</v>
      </c>
      <c r="O217" s="4"/>
      <c r="P217" s="3"/>
      <c r="Q217" s="34"/>
      <c r="AE217" s="4"/>
      <c r="AF217" s="4"/>
      <c r="AG217" s="34"/>
      <c r="AH217" s="4"/>
      <c r="AI217" s="3"/>
      <c r="AJ217" s="35"/>
      <c r="AK217" s="2"/>
      <c r="AL217" s="2"/>
      <c r="AM217" s="35"/>
      <c r="AN217" s="2"/>
    </row>
    <row r="218" spans="1:40" s="27" customFormat="1" hidden="1">
      <c r="A218" s="2"/>
      <c r="B218" s="2"/>
      <c r="C218" s="3"/>
      <c r="D218" s="31"/>
      <c r="E218" s="31"/>
      <c r="F218" s="64">
        <f t="shared" si="3"/>
        <v>0</v>
      </c>
      <c r="O218" s="4"/>
      <c r="P218" s="3"/>
      <c r="Q218" s="34"/>
      <c r="AE218" s="4"/>
      <c r="AF218" s="4"/>
      <c r="AG218" s="34"/>
      <c r="AH218" s="4"/>
      <c r="AI218" s="3"/>
      <c r="AJ218" s="35"/>
      <c r="AK218" s="2"/>
      <c r="AL218" s="2"/>
      <c r="AM218" s="35"/>
      <c r="AN218" s="2"/>
    </row>
    <row r="219" spans="1:40" s="27" customFormat="1" hidden="1">
      <c r="A219" s="2"/>
      <c r="B219" s="2"/>
      <c r="C219" s="3"/>
      <c r="D219" s="31"/>
      <c r="E219" s="31"/>
      <c r="F219" s="64">
        <f t="shared" si="3"/>
        <v>0</v>
      </c>
      <c r="O219" s="4"/>
      <c r="P219" s="3"/>
      <c r="Q219" s="34"/>
      <c r="AE219" s="4"/>
      <c r="AF219" s="4"/>
      <c r="AG219" s="34"/>
      <c r="AH219" s="4"/>
      <c r="AI219" s="3"/>
      <c r="AJ219" s="35"/>
      <c r="AK219" s="2"/>
      <c r="AL219" s="2"/>
      <c r="AM219" s="35"/>
      <c r="AN219" s="2"/>
    </row>
    <row r="220" spans="1:40" s="27" customFormat="1" hidden="1">
      <c r="A220" s="2"/>
      <c r="B220" s="2"/>
      <c r="C220" s="3"/>
      <c r="D220" s="31"/>
      <c r="E220" s="31"/>
      <c r="F220" s="64">
        <f t="shared" si="3"/>
        <v>0</v>
      </c>
      <c r="O220" s="4"/>
      <c r="P220" s="3"/>
      <c r="Q220" s="34"/>
      <c r="AE220" s="4"/>
      <c r="AF220" s="4"/>
      <c r="AG220" s="34"/>
      <c r="AH220" s="4"/>
      <c r="AI220" s="3"/>
      <c r="AJ220" s="35"/>
      <c r="AK220" s="2"/>
      <c r="AL220" s="2"/>
      <c r="AM220" s="35"/>
      <c r="AN220" s="2"/>
    </row>
    <row r="221" spans="1:40" s="27" customFormat="1" hidden="1">
      <c r="A221" s="2"/>
      <c r="B221" s="2"/>
      <c r="C221" s="3"/>
      <c r="D221" s="31"/>
      <c r="E221" s="31"/>
      <c r="F221" s="64">
        <f t="shared" si="3"/>
        <v>0</v>
      </c>
      <c r="O221" s="4"/>
      <c r="P221" s="3"/>
      <c r="Q221" s="34"/>
      <c r="AE221" s="4"/>
      <c r="AF221" s="4"/>
      <c r="AG221" s="34"/>
      <c r="AH221" s="4"/>
      <c r="AI221" s="3"/>
      <c r="AJ221" s="35"/>
      <c r="AK221" s="2"/>
      <c r="AL221" s="2"/>
      <c r="AM221" s="35"/>
      <c r="AN221" s="2"/>
    </row>
    <row r="222" spans="1:40" s="27" customFormat="1" hidden="1">
      <c r="A222" s="2"/>
      <c r="B222" s="2"/>
      <c r="C222" s="3"/>
      <c r="D222" s="31"/>
      <c r="E222" s="31"/>
      <c r="F222" s="64">
        <f t="shared" si="3"/>
        <v>0</v>
      </c>
      <c r="O222" s="4"/>
      <c r="P222" s="3"/>
      <c r="Q222" s="34"/>
      <c r="AE222" s="4"/>
      <c r="AF222" s="4"/>
      <c r="AG222" s="34"/>
      <c r="AH222" s="4"/>
      <c r="AI222" s="3"/>
      <c r="AJ222" s="35"/>
      <c r="AK222" s="2"/>
      <c r="AL222" s="2"/>
      <c r="AM222" s="35"/>
      <c r="AN222" s="2"/>
    </row>
    <row r="223" spans="1:40" s="27" customFormat="1" hidden="1">
      <c r="A223" s="2"/>
      <c r="B223" s="2"/>
      <c r="C223" s="3"/>
      <c r="D223" s="31"/>
      <c r="E223" s="31"/>
      <c r="F223" s="64">
        <f t="shared" si="3"/>
        <v>0</v>
      </c>
      <c r="O223" s="4"/>
      <c r="P223" s="3"/>
      <c r="Q223" s="34"/>
      <c r="AE223" s="4"/>
      <c r="AF223" s="4"/>
      <c r="AG223" s="34"/>
      <c r="AH223" s="4"/>
      <c r="AI223" s="3"/>
      <c r="AJ223" s="35"/>
      <c r="AK223" s="2"/>
      <c r="AL223" s="2"/>
      <c r="AM223" s="35"/>
      <c r="AN223" s="2"/>
    </row>
    <row r="224" spans="1:40" s="27" customFormat="1" hidden="1">
      <c r="A224" s="2"/>
      <c r="B224" s="2"/>
      <c r="C224" s="3"/>
      <c r="D224" s="31"/>
      <c r="E224" s="31"/>
      <c r="F224" s="64">
        <f t="shared" si="3"/>
        <v>0</v>
      </c>
      <c r="O224" s="4"/>
      <c r="P224" s="3"/>
      <c r="Q224" s="34"/>
      <c r="AE224" s="4"/>
      <c r="AF224" s="4"/>
      <c r="AG224" s="34"/>
      <c r="AH224" s="4"/>
      <c r="AI224" s="3"/>
      <c r="AJ224" s="35"/>
      <c r="AK224" s="2"/>
      <c r="AL224" s="2"/>
      <c r="AM224" s="35"/>
      <c r="AN224" s="2"/>
    </row>
    <row r="225" spans="1:40" s="27" customFormat="1" hidden="1">
      <c r="A225" s="2"/>
      <c r="B225" s="2"/>
      <c r="C225" s="3"/>
      <c r="D225" s="31"/>
      <c r="E225" s="31"/>
      <c r="F225" s="64">
        <f t="shared" si="3"/>
        <v>0</v>
      </c>
      <c r="O225" s="4"/>
      <c r="P225" s="3"/>
      <c r="Q225" s="34"/>
      <c r="AE225" s="4"/>
      <c r="AF225" s="4"/>
      <c r="AG225" s="34"/>
      <c r="AH225" s="4"/>
      <c r="AI225" s="3"/>
      <c r="AJ225" s="35"/>
      <c r="AK225" s="2"/>
      <c r="AL225" s="2"/>
      <c r="AM225" s="35"/>
      <c r="AN225" s="2"/>
    </row>
    <row r="226" spans="1:40" s="27" customFormat="1" hidden="1">
      <c r="A226" s="2"/>
      <c r="B226" s="2"/>
      <c r="C226" s="3"/>
      <c r="D226" s="31"/>
      <c r="E226" s="31"/>
      <c r="F226" s="64">
        <f t="shared" si="3"/>
        <v>0</v>
      </c>
      <c r="O226" s="4"/>
      <c r="P226" s="3"/>
      <c r="Q226" s="34"/>
      <c r="AE226" s="4"/>
      <c r="AF226" s="4"/>
      <c r="AG226" s="34"/>
      <c r="AH226" s="4"/>
      <c r="AI226" s="3"/>
      <c r="AJ226" s="35"/>
      <c r="AK226" s="2"/>
      <c r="AL226" s="2"/>
      <c r="AM226" s="35"/>
      <c r="AN226" s="2"/>
    </row>
    <row r="227" spans="1:40" s="27" customFormat="1" hidden="1">
      <c r="A227" s="2"/>
      <c r="B227" s="2"/>
      <c r="C227" s="3"/>
      <c r="D227" s="31"/>
      <c r="E227" s="31"/>
      <c r="F227" s="64">
        <f t="shared" si="3"/>
        <v>0</v>
      </c>
      <c r="O227" s="4"/>
      <c r="P227" s="3"/>
      <c r="Q227" s="34"/>
      <c r="AE227" s="4"/>
      <c r="AF227" s="4"/>
      <c r="AG227" s="34"/>
      <c r="AH227" s="4"/>
      <c r="AI227" s="3"/>
      <c r="AJ227" s="35"/>
      <c r="AK227" s="2"/>
      <c r="AL227" s="2"/>
      <c r="AM227" s="35"/>
      <c r="AN227" s="2"/>
    </row>
    <row r="228" spans="1:40" s="27" customFormat="1" hidden="1">
      <c r="A228" s="2"/>
      <c r="B228" s="2"/>
      <c r="C228" s="3"/>
      <c r="D228" s="31"/>
      <c r="E228" s="31"/>
      <c r="F228" s="64">
        <f t="shared" si="3"/>
        <v>0</v>
      </c>
      <c r="O228" s="4"/>
      <c r="P228" s="3"/>
      <c r="Q228" s="34"/>
      <c r="AE228" s="4"/>
      <c r="AF228" s="4"/>
      <c r="AG228" s="34"/>
      <c r="AH228" s="4"/>
      <c r="AI228" s="3"/>
      <c r="AJ228" s="35"/>
      <c r="AK228" s="2"/>
      <c r="AL228" s="2"/>
      <c r="AM228" s="35"/>
      <c r="AN228" s="2"/>
    </row>
    <row r="229" spans="1:40" s="27" customFormat="1" hidden="1">
      <c r="A229" s="2"/>
      <c r="B229" s="2"/>
      <c r="C229" s="3"/>
      <c r="D229" s="31"/>
      <c r="E229" s="31"/>
      <c r="F229" s="64">
        <f t="shared" si="3"/>
        <v>0</v>
      </c>
      <c r="O229" s="4"/>
      <c r="P229" s="3"/>
      <c r="Q229" s="34"/>
      <c r="AE229" s="4"/>
      <c r="AF229" s="4"/>
      <c r="AG229" s="34"/>
      <c r="AH229" s="4"/>
      <c r="AI229" s="3"/>
      <c r="AJ229" s="35"/>
      <c r="AK229" s="2"/>
      <c r="AL229" s="2"/>
      <c r="AM229" s="35"/>
      <c r="AN229" s="2"/>
    </row>
    <row r="230" spans="1:40" s="27" customFormat="1" hidden="1">
      <c r="A230" s="2"/>
      <c r="B230" s="2"/>
      <c r="C230" s="3"/>
      <c r="D230" s="31"/>
      <c r="E230" s="31"/>
      <c r="F230" s="64">
        <f t="shared" si="3"/>
        <v>0</v>
      </c>
      <c r="O230" s="4"/>
      <c r="P230" s="3"/>
      <c r="Q230" s="34"/>
      <c r="AE230" s="4"/>
      <c r="AF230" s="4"/>
      <c r="AG230" s="34"/>
      <c r="AH230" s="4"/>
      <c r="AI230" s="3"/>
      <c r="AJ230" s="35"/>
      <c r="AK230" s="2"/>
      <c r="AL230" s="2"/>
      <c r="AM230" s="35"/>
      <c r="AN230" s="2"/>
    </row>
    <row r="231" spans="1:40" s="27" customFormat="1" hidden="1">
      <c r="A231" s="2"/>
      <c r="B231" s="2"/>
      <c r="C231" s="3"/>
      <c r="D231" s="31"/>
      <c r="E231" s="31"/>
      <c r="F231" s="64">
        <f t="shared" si="3"/>
        <v>0</v>
      </c>
      <c r="O231" s="4"/>
      <c r="P231" s="3"/>
      <c r="Q231" s="34"/>
      <c r="AE231" s="4"/>
      <c r="AF231" s="4"/>
      <c r="AG231" s="34"/>
      <c r="AH231" s="4"/>
      <c r="AI231" s="3"/>
      <c r="AJ231" s="35"/>
      <c r="AK231" s="2"/>
      <c r="AL231" s="2"/>
      <c r="AM231" s="35"/>
      <c r="AN231" s="2"/>
    </row>
    <row r="232" spans="1:40" s="27" customFormat="1" hidden="1">
      <c r="A232" s="2"/>
      <c r="B232" s="2"/>
      <c r="C232" s="3"/>
      <c r="D232" s="31"/>
      <c r="E232" s="31"/>
      <c r="F232" s="64">
        <f t="shared" si="3"/>
        <v>0</v>
      </c>
      <c r="O232" s="4"/>
      <c r="P232" s="3"/>
      <c r="Q232" s="34"/>
      <c r="AE232" s="4"/>
      <c r="AF232" s="4"/>
      <c r="AG232" s="34"/>
      <c r="AH232" s="4"/>
      <c r="AI232" s="3"/>
      <c r="AJ232" s="35"/>
      <c r="AK232" s="2"/>
      <c r="AL232" s="2"/>
      <c r="AM232" s="35"/>
      <c r="AN232" s="2"/>
    </row>
    <row r="233" spans="1:40" s="27" customFormat="1" hidden="1">
      <c r="A233" s="2"/>
      <c r="B233" s="2"/>
      <c r="C233" s="3"/>
      <c r="D233" s="31"/>
      <c r="E233" s="31"/>
      <c r="F233" s="64">
        <f t="shared" si="3"/>
        <v>0</v>
      </c>
      <c r="O233" s="4"/>
      <c r="P233" s="3"/>
      <c r="Q233" s="34"/>
      <c r="AE233" s="4"/>
      <c r="AF233" s="4"/>
      <c r="AG233" s="34"/>
      <c r="AH233" s="4"/>
      <c r="AI233" s="3"/>
      <c r="AJ233" s="35"/>
      <c r="AK233" s="2"/>
      <c r="AL233" s="2"/>
      <c r="AM233" s="35"/>
      <c r="AN233" s="2"/>
    </row>
    <row r="234" spans="1:40" s="27" customFormat="1" hidden="1">
      <c r="A234" s="2"/>
      <c r="B234" s="2"/>
      <c r="C234" s="3"/>
      <c r="D234" s="31"/>
      <c r="E234" s="31"/>
      <c r="F234" s="64">
        <f t="shared" si="3"/>
        <v>0</v>
      </c>
      <c r="O234" s="4"/>
      <c r="P234" s="3"/>
      <c r="Q234" s="34"/>
      <c r="AE234" s="4"/>
      <c r="AF234" s="4"/>
      <c r="AG234" s="34"/>
      <c r="AH234" s="4"/>
      <c r="AI234" s="3"/>
      <c r="AJ234" s="35"/>
      <c r="AK234" s="2"/>
      <c r="AL234" s="2"/>
      <c r="AM234" s="35"/>
      <c r="AN234" s="2"/>
    </row>
    <row r="235" spans="1:40" s="27" customFormat="1" hidden="1">
      <c r="A235" s="2"/>
      <c r="B235" s="2"/>
      <c r="C235" s="3"/>
      <c r="D235" s="31"/>
      <c r="E235" s="31"/>
      <c r="F235" s="64">
        <f t="shared" si="3"/>
        <v>0</v>
      </c>
      <c r="O235" s="4"/>
      <c r="P235" s="3"/>
      <c r="Q235" s="34"/>
      <c r="AE235" s="4"/>
      <c r="AF235" s="4"/>
      <c r="AG235" s="34"/>
      <c r="AH235" s="4"/>
      <c r="AI235" s="3"/>
      <c r="AJ235" s="35"/>
      <c r="AK235" s="2"/>
      <c r="AL235" s="2"/>
      <c r="AM235" s="35"/>
      <c r="AN235" s="2"/>
    </row>
    <row r="236" spans="1:40" s="27" customFormat="1" hidden="1">
      <c r="A236" s="2"/>
      <c r="B236" s="2"/>
      <c r="C236" s="3"/>
      <c r="D236" s="31"/>
      <c r="E236" s="31"/>
      <c r="F236" s="64">
        <f t="shared" si="3"/>
        <v>0</v>
      </c>
      <c r="O236" s="4"/>
      <c r="P236" s="3"/>
      <c r="Q236" s="34"/>
      <c r="AE236" s="4"/>
      <c r="AF236" s="4"/>
      <c r="AG236" s="34"/>
      <c r="AH236" s="4"/>
      <c r="AI236" s="3"/>
      <c r="AJ236" s="35"/>
      <c r="AK236" s="2"/>
      <c r="AL236" s="2"/>
      <c r="AM236" s="35"/>
      <c r="AN236" s="2"/>
    </row>
    <row r="237" spans="1:40" s="27" customFormat="1" hidden="1">
      <c r="A237" s="2"/>
      <c r="B237" s="2"/>
      <c r="C237" s="3"/>
      <c r="D237" s="31"/>
      <c r="E237" s="31"/>
      <c r="F237" s="64">
        <f t="shared" si="3"/>
        <v>0</v>
      </c>
      <c r="O237" s="4"/>
      <c r="P237" s="3"/>
      <c r="Q237" s="34"/>
      <c r="AE237" s="4"/>
      <c r="AF237" s="4"/>
      <c r="AG237" s="34"/>
      <c r="AH237" s="4"/>
      <c r="AI237" s="3"/>
      <c r="AJ237" s="35"/>
      <c r="AK237" s="2"/>
      <c r="AL237" s="2"/>
      <c r="AM237" s="35"/>
      <c r="AN237" s="2"/>
    </row>
    <row r="238" spans="1:40" s="27" customFormat="1" hidden="1">
      <c r="A238" s="2"/>
      <c r="B238" s="2"/>
      <c r="C238" s="3"/>
      <c r="D238" s="31"/>
      <c r="E238" s="31"/>
      <c r="F238" s="64">
        <f t="shared" si="3"/>
        <v>0</v>
      </c>
      <c r="O238" s="4"/>
      <c r="P238" s="3"/>
      <c r="Q238" s="34"/>
      <c r="AE238" s="4"/>
      <c r="AF238" s="4"/>
      <c r="AG238" s="34"/>
      <c r="AH238" s="4"/>
      <c r="AI238" s="3"/>
      <c r="AJ238" s="35"/>
      <c r="AK238" s="2"/>
      <c r="AL238" s="2"/>
      <c r="AM238" s="35"/>
      <c r="AN238" s="2"/>
    </row>
    <row r="239" spans="1:40" s="27" customFormat="1" hidden="1">
      <c r="A239" s="2"/>
      <c r="B239" s="2"/>
      <c r="C239" s="3"/>
      <c r="D239" s="31"/>
      <c r="E239" s="31"/>
      <c r="F239" s="64">
        <f t="shared" si="3"/>
        <v>0</v>
      </c>
      <c r="O239" s="4"/>
      <c r="P239" s="3"/>
      <c r="Q239" s="34"/>
      <c r="AE239" s="4"/>
      <c r="AF239" s="4"/>
      <c r="AG239" s="34"/>
      <c r="AH239" s="4"/>
      <c r="AI239" s="3"/>
      <c r="AJ239" s="35"/>
      <c r="AK239" s="2"/>
      <c r="AL239" s="2"/>
      <c r="AM239" s="35"/>
      <c r="AN239" s="2"/>
    </row>
    <row r="240" spans="1:40" s="27" customFormat="1" hidden="1">
      <c r="A240" s="2"/>
      <c r="B240" s="2"/>
      <c r="C240" s="3"/>
      <c r="D240" s="31"/>
      <c r="E240" s="31"/>
      <c r="F240" s="64">
        <f t="shared" si="3"/>
        <v>0</v>
      </c>
      <c r="O240" s="4"/>
      <c r="P240" s="3"/>
      <c r="Q240" s="34"/>
      <c r="AE240" s="4"/>
      <c r="AF240" s="4"/>
      <c r="AG240" s="34"/>
      <c r="AH240" s="4"/>
      <c r="AI240" s="3"/>
      <c r="AJ240" s="35"/>
      <c r="AK240" s="2"/>
      <c r="AL240" s="2"/>
      <c r="AM240" s="35"/>
      <c r="AN240" s="2"/>
    </row>
    <row r="241" spans="1:40" s="27" customFormat="1" hidden="1">
      <c r="A241" s="2"/>
      <c r="B241" s="2"/>
      <c r="C241" s="3"/>
      <c r="D241" s="31"/>
      <c r="E241" s="31"/>
      <c r="F241" s="64">
        <f t="shared" si="3"/>
        <v>0</v>
      </c>
      <c r="O241" s="4"/>
      <c r="P241" s="3"/>
      <c r="Q241" s="34"/>
      <c r="AE241" s="4"/>
      <c r="AF241" s="4"/>
      <c r="AG241" s="34"/>
      <c r="AH241" s="4"/>
      <c r="AI241" s="3"/>
      <c r="AJ241" s="35"/>
      <c r="AK241" s="2"/>
      <c r="AL241" s="2"/>
      <c r="AM241" s="35"/>
      <c r="AN241" s="2"/>
    </row>
    <row r="242" spans="1:40" s="27" customFormat="1" hidden="1">
      <c r="A242" s="2"/>
      <c r="B242" s="2"/>
      <c r="C242" s="3"/>
      <c r="D242" s="31"/>
      <c r="E242" s="31"/>
      <c r="F242" s="64">
        <f t="shared" si="3"/>
        <v>0</v>
      </c>
      <c r="O242" s="4"/>
      <c r="P242" s="3"/>
      <c r="Q242" s="34"/>
      <c r="AE242" s="4"/>
      <c r="AF242" s="4"/>
      <c r="AG242" s="34"/>
      <c r="AH242" s="4"/>
      <c r="AI242" s="3"/>
      <c r="AJ242" s="35"/>
      <c r="AK242" s="2"/>
      <c r="AL242" s="2"/>
      <c r="AM242" s="35"/>
      <c r="AN242" s="2"/>
    </row>
    <row r="243" spans="1:40" s="27" customFormat="1" hidden="1">
      <c r="A243" s="2"/>
      <c r="B243" s="2"/>
      <c r="C243" s="3"/>
      <c r="D243" s="31"/>
      <c r="E243" s="31"/>
      <c r="F243" s="64">
        <f t="shared" si="3"/>
        <v>0</v>
      </c>
      <c r="O243" s="4"/>
      <c r="P243" s="3"/>
      <c r="Q243" s="34"/>
      <c r="AE243" s="4"/>
      <c r="AF243" s="4"/>
      <c r="AG243" s="34"/>
      <c r="AH243" s="4"/>
      <c r="AI243" s="3"/>
      <c r="AJ243" s="35"/>
      <c r="AK243" s="2"/>
      <c r="AL243" s="2"/>
      <c r="AM243" s="35"/>
      <c r="AN243" s="2"/>
    </row>
    <row r="244" spans="1:40" s="27" customFormat="1" hidden="1">
      <c r="A244" s="2"/>
      <c r="B244" s="2"/>
      <c r="C244" s="3"/>
      <c r="D244" s="31"/>
      <c r="E244" s="31"/>
      <c r="F244" s="64">
        <f t="shared" si="3"/>
        <v>0</v>
      </c>
      <c r="O244" s="4"/>
      <c r="P244" s="3"/>
      <c r="Q244" s="34"/>
      <c r="AE244" s="4"/>
      <c r="AF244" s="4"/>
      <c r="AG244" s="34"/>
      <c r="AH244" s="4"/>
      <c r="AI244" s="3"/>
      <c r="AJ244" s="35"/>
      <c r="AK244" s="2"/>
      <c r="AL244" s="2"/>
      <c r="AM244" s="35"/>
      <c r="AN244" s="2"/>
    </row>
    <row r="245" spans="1:40" s="27" customFormat="1" hidden="1">
      <c r="A245" s="2"/>
      <c r="B245" s="2"/>
      <c r="C245" s="3"/>
      <c r="D245" s="31"/>
      <c r="E245" s="31"/>
      <c r="F245" s="64">
        <f t="shared" si="3"/>
        <v>0</v>
      </c>
      <c r="O245" s="4"/>
      <c r="P245" s="3"/>
      <c r="Q245" s="34"/>
      <c r="AE245" s="4"/>
      <c r="AF245" s="4"/>
      <c r="AG245" s="34"/>
      <c r="AH245" s="4"/>
      <c r="AI245" s="3"/>
      <c r="AJ245" s="35"/>
      <c r="AK245" s="2"/>
      <c r="AL245" s="2"/>
      <c r="AM245" s="35"/>
      <c r="AN245" s="2"/>
    </row>
    <row r="246" spans="1:40" s="27" customFormat="1" hidden="1">
      <c r="A246" s="2"/>
      <c r="B246" s="2"/>
      <c r="C246" s="3"/>
      <c r="D246" s="31"/>
      <c r="E246" s="31"/>
      <c r="F246" s="64">
        <f t="shared" si="3"/>
        <v>0</v>
      </c>
      <c r="O246" s="4"/>
      <c r="P246" s="3"/>
      <c r="Q246" s="34"/>
      <c r="AE246" s="4"/>
      <c r="AF246" s="4"/>
      <c r="AG246" s="34"/>
      <c r="AH246" s="4"/>
      <c r="AI246" s="3"/>
      <c r="AJ246" s="35"/>
      <c r="AK246" s="2"/>
      <c r="AL246" s="2"/>
      <c r="AM246" s="35"/>
      <c r="AN246" s="2"/>
    </row>
    <row r="247" spans="1:40" s="27" customFormat="1" hidden="1">
      <c r="A247" s="2"/>
      <c r="B247" s="2"/>
      <c r="C247" s="3"/>
      <c r="D247" s="31"/>
      <c r="E247" s="31"/>
      <c r="F247" s="64">
        <f t="shared" si="3"/>
        <v>0</v>
      </c>
      <c r="O247" s="4"/>
      <c r="P247" s="3"/>
      <c r="Q247" s="34"/>
      <c r="AE247" s="4"/>
      <c r="AF247" s="4"/>
      <c r="AG247" s="34"/>
      <c r="AH247" s="4"/>
      <c r="AI247" s="3"/>
      <c r="AJ247" s="35"/>
      <c r="AK247" s="2"/>
      <c r="AL247" s="2"/>
      <c r="AM247" s="35"/>
      <c r="AN247" s="2"/>
    </row>
    <row r="248" spans="1:40" s="27" customFormat="1" hidden="1">
      <c r="A248" s="2"/>
      <c r="B248" s="2"/>
      <c r="C248" s="3"/>
      <c r="D248" s="31"/>
      <c r="E248" s="31"/>
      <c r="F248" s="64">
        <f t="shared" si="3"/>
        <v>0</v>
      </c>
      <c r="O248" s="4"/>
      <c r="P248" s="3"/>
      <c r="Q248" s="34"/>
      <c r="AE248" s="4"/>
      <c r="AF248" s="4"/>
      <c r="AG248" s="34"/>
      <c r="AH248" s="4"/>
      <c r="AI248" s="3"/>
      <c r="AJ248" s="35"/>
      <c r="AK248" s="2"/>
      <c r="AL248" s="2"/>
      <c r="AM248" s="35"/>
      <c r="AN248" s="2"/>
    </row>
    <row r="249" spans="1:40" s="27" customFormat="1" hidden="1">
      <c r="A249" s="2"/>
      <c r="B249" s="2"/>
      <c r="C249" s="3"/>
      <c r="D249" s="31"/>
      <c r="E249" s="31"/>
      <c r="F249" s="64">
        <f t="shared" si="3"/>
        <v>0</v>
      </c>
      <c r="O249" s="4"/>
      <c r="P249" s="3"/>
      <c r="Q249" s="34"/>
      <c r="AE249" s="4"/>
      <c r="AF249" s="4"/>
      <c r="AG249" s="34"/>
      <c r="AH249" s="4"/>
      <c r="AI249" s="3"/>
      <c r="AJ249" s="35"/>
      <c r="AK249" s="2"/>
      <c r="AL249" s="2"/>
      <c r="AM249" s="35"/>
      <c r="AN249" s="2"/>
    </row>
    <row r="250" spans="1:40" s="27" customFormat="1" hidden="1">
      <c r="A250" s="2"/>
      <c r="B250" s="2"/>
      <c r="C250" s="3"/>
      <c r="D250" s="31"/>
      <c r="E250" s="31"/>
      <c r="F250" s="64">
        <f t="shared" si="3"/>
        <v>0</v>
      </c>
      <c r="O250" s="4"/>
      <c r="P250" s="3"/>
      <c r="Q250" s="34"/>
      <c r="AE250" s="4"/>
      <c r="AF250" s="4"/>
      <c r="AG250" s="34"/>
      <c r="AH250" s="4"/>
      <c r="AI250" s="3"/>
      <c r="AJ250" s="35"/>
      <c r="AK250" s="2"/>
      <c r="AL250" s="2"/>
      <c r="AM250" s="35"/>
      <c r="AN250" s="2"/>
    </row>
    <row r="251" spans="1:40" s="27" customFormat="1" hidden="1">
      <c r="A251" s="2"/>
      <c r="B251" s="2"/>
      <c r="C251" s="3"/>
      <c r="D251" s="31"/>
      <c r="E251" s="31"/>
      <c r="F251" s="64">
        <f t="shared" si="3"/>
        <v>0</v>
      </c>
      <c r="O251" s="4"/>
      <c r="P251" s="3"/>
      <c r="Q251" s="34"/>
      <c r="AE251" s="4"/>
      <c r="AF251" s="4"/>
      <c r="AG251" s="34"/>
      <c r="AH251" s="4"/>
      <c r="AI251" s="3"/>
      <c r="AJ251" s="35"/>
      <c r="AK251" s="2"/>
      <c r="AL251" s="2"/>
      <c r="AM251" s="35"/>
      <c r="AN251" s="2"/>
    </row>
    <row r="252" spans="1:40" s="27" customFormat="1" hidden="1">
      <c r="A252" s="2"/>
      <c r="B252" s="2"/>
      <c r="C252" s="3"/>
      <c r="D252" s="31"/>
      <c r="E252" s="31"/>
      <c r="F252" s="64">
        <f t="shared" si="3"/>
        <v>0</v>
      </c>
      <c r="O252" s="4"/>
      <c r="P252" s="3"/>
      <c r="Q252" s="34"/>
      <c r="AE252" s="4"/>
      <c r="AF252" s="4"/>
      <c r="AG252" s="34"/>
      <c r="AH252" s="4"/>
      <c r="AI252" s="3"/>
      <c r="AJ252" s="35"/>
      <c r="AK252" s="2"/>
      <c r="AL252" s="2"/>
      <c r="AM252" s="35"/>
      <c r="AN252" s="2"/>
    </row>
    <row r="253" spans="1:40" s="27" customFormat="1" hidden="1">
      <c r="A253" s="2"/>
      <c r="B253" s="2"/>
      <c r="C253" s="3"/>
      <c r="D253" s="31"/>
      <c r="E253" s="31"/>
      <c r="F253" s="64">
        <f t="shared" si="3"/>
        <v>0</v>
      </c>
      <c r="O253" s="4"/>
      <c r="P253" s="3"/>
      <c r="Q253" s="34"/>
      <c r="AE253" s="4"/>
      <c r="AF253" s="4"/>
      <c r="AG253" s="34"/>
      <c r="AH253" s="4"/>
      <c r="AI253" s="3"/>
      <c r="AJ253" s="35"/>
      <c r="AK253" s="2"/>
      <c r="AL253" s="2"/>
      <c r="AM253" s="35"/>
      <c r="AN253" s="2"/>
    </row>
    <row r="254" spans="1:40" s="27" customFormat="1" hidden="1">
      <c r="A254" s="2"/>
      <c r="B254" s="2"/>
      <c r="C254" s="3"/>
      <c r="D254" s="31"/>
      <c r="E254" s="31"/>
      <c r="F254" s="64">
        <f t="shared" si="3"/>
        <v>0</v>
      </c>
      <c r="O254" s="4"/>
      <c r="P254" s="3"/>
      <c r="Q254" s="34"/>
      <c r="AE254" s="4"/>
      <c r="AF254" s="4"/>
      <c r="AG254" s="34"/>
      <c r="AH254" s="4"/>
      <c r="AI254" s="3"/>
      <c r="AJ254" s="35"/>
      <c r="AK254" s="2"/>
      <c r="AL254" s="2"/>
      <c r="AM254" s="35"/>
      <c r="AN254" s="2"/>
    </row>
    <row r="255" spans="1:40" s="27" customFormat="1" hidden="1">
      <c r="A255" s="2"/>
      <c r="B255" s="2"/>
      <c r="C255" s="3"/>
      <c r="D255" s="31"/>
      <c r="E255" s="31"/>
      <c r="F255" s="64">
        <f t="shared" si="3"/>
        <v>0</v>
      </c>
      <c r="O255" s="4"/>
      <c r="P255" s="3"/>
      <c r="Q255" s="34"/>
      <c r="AE255" s="4"/>
      <c r="AF255" s="4"/>
      <c r="AG255" s="34"/>
      <c r="AH255" s="4"/>
      <c r="AI255" s="3"/>
      <c r="AJ255" s="35"/>
      <c r="AK255" s="2"/>
      <c r="AL255" s="2"/>
      <c r="AM255" s="35"/>
      <c r="AN255" s="2"/>
    </row>
    <row r="256" spans="1:40" s="27" customFormat="1" hidden="1">
      <c r="A256" s="2"/>
      <c r="B256" s="2"/>
      <c r="C256" s="3"/>
      <c r="D256" s="31"/>
      <c r="E256" s="31"/>
      <c r="F256" s="64">
        <f t="shared" si="3"/>
        <v>0</v>
      </c>
      <c r="O256" s="4"/>
      <c r="P256" s="3"/>
      <c r="Q256" s="34"/>
      <c r="AE256" s="4"/>
      <c r="AF256" s="4"/>
      <c r="AG256" s="34"/>
      <c r="AH256" s="4"/>
      <c r="AI256" s="3"/>
      <c r="AJ256" s="35"/>
      <c r="AK256" s="2"/>
      <c r="AL256" s="2"/>
      <c r="AM256" s="35"/>
      <c r="AN256" s="2"/>
    </row>
    <row r="257" spans="1:40" s="27" customFormat="1" hidden="1">
      <c r="A257" s="2"/>
      <c r="B257" s="2"/>
      <c r="C257" s="3"/>
      <c r="D257" s="31"/>
      <c r="E257" s="31"/>
      <c r="F257" s="64">
        <f t="shared" si="3"/>
        <v>0</v>
      </c>
      <c r="O257" s="4"/>
      <c r="P257" s="3"/>
      <c r="Q257" s="34"/>
      <c r="AE257" s="4"/>
      <c r="AF257" s="4"/>
      <c r="AG257" s="34"/>
      <c r="AH257" s="4"/>
      <c r="AI257" s="3"/>
      <c r="AJ257" s="35"/>
      <c r="AK257" s="2"/>
      <c r="AL257" s="2"/>
      <c r="AM257" s="35"/>
      <c r="AN257" s="2"/>
    </row>
    <row r="258" spans="1:40" s="27" customFormat="1" hidden="1">
      <c r="A258" s="2"/>
      <c r="B258" s="2"/>
      <c r="C258" s="3"/>
      <c r="D258" s="31"/>
      <c r="E258" s="31"/>
      <c r="F258" s="64">
        <f t="shared" si="3"/>
        <v>0</v>
      </c>
      <c r="O258" s="4"/>
      <c r="P258" s="3"/>
      <c r="Q258" s="34"/>
      <c r="AE258" s="4"/>
      <c r="AF258" s="4"/>
      <c r="AG258" s="34"/>
      <c r="AH258" s="4"/>
      <c r="AI258" s="3"/>
      <c r="AJ258" s="35"/>
      <c r="AK258" s="2"/>
      <c r="AL258" s="2"/>
      <c r="AM258" s="35"/>
      <c r="AN258" s="2"/>
    </row>
    <row r="259" spans="1:40" s="27" customFormat="1" hidden="1">
      <c r="A259" s="2"/>
      <c r="B259" s="2"/>
      <c r="C259" s="3"/>
      <c r="D259" s="31"/>
      <c r="E259" s="31"/>
      <c r="F259" s="64">
        <f t="shared" si="3"/>
        <v>0</v>
      </c>
      <c r="O259" s="4"/>
      <c r="P259" s="3"/>
      <c r="Q259" s="34"/>
      <c r="AE259" s="4"/>
      <c r="AF259" s="4"/>
      <c r="AG259" s="34"/>
      <c r="AH259" s="4"/>
      <c r="AI259" s="3"/>
      <c r="AJ259" s="35"/>
      <c r="AK259" s="2"/>
      <c r="AL259" s="2"/>
      <c r="AM259" s="35"/>
      <c r="AN259" s="2"/>
    </row>
    <row r="260" spans="1:40" s="27" customFormat="1" hidden="1">
      <c r="A260" s="2"/>
      <c r="B260" s="2"/>
      <c r="C260" s="3"/>
      <c r="D260" s="31"/>
      <c r="E260" s="31"/>
      <c r="F260" s="64">
        <f t="shared" si="3"/>
        <v>0</v>
      </c>
      <c r="O260" s="4"/>
      <c r="P260" s="3"/>
      <c r="Q260" s="34"/>
      <c r="AE260" s="4"/>
      <c r="AF260" s="4"/>
      <c r="AG260" s="34"/>
      <c r="AH260" s="4"/>
      <c r="AI260" s="3"/>
      <c r="AJ260" s="35"/>
      <c r="AK260" s="2"/>
      <c r="AL260" s="2"/>
      <c r="AM260" s="35"/>
      <c r="AN260" s="2"/>
    </row>
    <row r="261" spans="1:40" s="27" customFormat="1" hidden="1">
      <c r="A261" s="2"/>
      <c r="B261" s="2"/>
      <c r="C261" s="3"/>
      <c r="D261" s="31"/>
      <c r="E261" s="31"/>
      <c r="F261" s="64">
        <f t="shared" ref="F261:F324" si="4">IF(AND($C261&lt;9,$C261&gt;0),9-$C261,0)</f>
        <v>0</v>
      </c>
      <c r="O261" s="4"/>
      <c r="P261" s="3"/>
      <c r="Q261" s="34"/>
      <c r="AE261" s="4"/>
      <c r="AF261" s="4"/>
      <c r="AG261" s="34"/>
      <c r="AH261" s="4"/>
      <c r="AI261" s="3"/>
      <c r="AJ261" s="35"/>
      <c r="AK261" s="2"/>
      <c r="AL261" s="2"/>
      <c r="AM261" s="35"/>
      <c r="AN261" s="2"/>
    </row>
    <row r="262" spans="1:40" s="27" customFormat="1" hidden="1">
      <c r="A262" s="2"/>
      <c r="B262" s="2"/>
      <c r="C262" s="3"/>
      <c r="D262" s="31"/>
      <c r="E262" s="31"/>
      <c r="F262" s="64">
        <f t="shared" si="4"/>
        <v>0</v>
      </c>
      <c r="O262" s="4"/>
      <c r="P262" s="3"/>
      <c r="Q262" s="34"/>
      <c r="AE262" s="4"/>
      <c r="AF262" s="4"/>
      <c r="AG262" s="34"/>
      <c r="AH262" s="4"/>
      <c r="AI262" s="3"/>
      <c r="AJ262" s="35"/>
      <c r="AK262" s="2"/>
      <c r="AL262" s="2"/>
      <c r="AM262" s="35"/>
      <c r="AN262" s="2"/>
    </row>
    <row r="263" spans="1:40" s="27" customFormat="1" hidden="1">
      <c r="A263" s="2"/>
      <c r="B263" s="2"/>
      <c r="C263" s="3"/>
      <c r="D263" s="31"/>
      <c r="E263" s="31"/>
      <c r="F263" s="64">
        <f t="shared" si="4"/>
        <v>0</v>
      </c>
      <c r="O263" s="4"/>
      <c r="P263" s="3"/>
      <c r="Q263" s="34"/>
      <c r="AE263" s="4"/>
      <c r="AF263" s="4"/>
      <c r="AG263" s="34"/>
      <c r="AH263" s="4"/>
      <c r="AI263" s="3"/>
      <c r="AJ263" s="35"/>
      <c r="AK263" s="2"/>
      <c r="AL263" s="2"/>
      <c r="AM263" s="35"/>
      <c r="AN263" s="2"/>
    </row>
    <row r="264" spans="1:40" s="27" customFormat="1" hidden="1">
      <c r="A264" s="2"/>
      <c r="B264" s="2"/>
      <c r="C264" s="3"/>
      <c r="D264" s="31"/>
      <c r="E264" s="31"/>
      <c r="F264" s="64">
        <f t="shared" si="4"/>
        <v>0</v>
      </c>
      <c r="O264" s="4"/>
      <c r="P264" s="3"/>
      <c r="Q264" s="34"/>
      <c r="AE264" s="4"/>
      <c r="AF264" s="4"/>
      <c r="AG264" s="34"/>
      <c r="AH264" s="4"/>
      <c r="AI264" s="3"/>
      <c r="AJ264" s="35"/>
      <c r="AK264" s="2"/>
      <c r="AL264" s="2"/>
      <c r="AM264" s="35"/>
      <c r="AN264" s="2"/>
    </row>
    <row r="265" spans="1:40" s="27" customFormat="1" hidden="1">
      <c r="A265" s="2"/>
      <c r="B265" s="2"/>
      <c r="C265" s="3"/>
      <c r="D265" s="31"/>
      <c r="E265" s="31"/>
      <c r="F265" s="64">
        <f t="shared" si="4"/>
        <v>0</v>
      </c>
      <c r="O265" s="4"/>
      <c r="P265" s="3"/>
      <c r="Q265" s="34"/>
      <c r="AE265" s="4"/>
      <c r="AF265" s="4"/>
      <c r="AG265" s="34"/>
      <c r="AH265" s="4"/>
      <c r="AI265" s="3"/>
      <c r="AJ265" s="35"/>
      <c r="AK265" s="2"/>
      <c r="AL265" s="2"/>
      <c r="AM265" s="35"/>
      <c r="AN265" s="2"/>
    </row>
    <row r="266" spans="1:40" s="27" customFormat="1" hidden="1">
      <c r="A266" s="2"/>
      <c r="B266" s="2"/>
      <c r="C266" s="3"/>
      <c r="D266" s="31"/>
      <c r="E266" s="31"/>
      <c r="F266" s="64">
        <f t="shared" si="4"/>
        <v>0</v>
      </c>
      <c r="O266" s="4"/>
      <c r="P266" s="3"/>
      <c r="Q266" s="34"/>
      <c r="AE266" s="4"/>
      <c r="AF266" s="4"/>
      <c r="AG266" s="34"/>
      <c r="AH266" s="4"/>
      <c r="AI266" s="3"/>
      <c r="AJ266" s="35"/>
      <c r="AK266" s="2"/>
      <c r="AL266" s="2"/>
      <c r="AM266" s="35"/>
      <c r="AN266" s="2"/>
    </row>
    <row r="267" spans="1:40" s="27" customFormat="1" hidden="1">
      <c r="A267" s="2"/>
      <c r="B267" s="2"/>
      <c r="C267" s="3"/>
      <c r="D267" s="31"/>
      <c r="E267" s="31"/>
      <c r="F267" s="64">
        <f t="shared" si="4"/>
        <v>0</v>
      </c>
      <c r="O267" s="4"/>
      <c r="P267" s="3"/>
      <c r="Q267" s="34"/>
      <c r="AE267" s="4"/>
      <c r="AF267" s="4"/>
      <c r="AG267" s="34"/>
      <c r="AH267" s="4"/>
      <c r="AI267" s="3"/>
      <c r="AJ267" s="35"/>
      <c r="AK267" s="2"/>
      <c r="AL267" s="2"/>
      <c r="AM267" s="35"/>
      <c r="AN267" s="2"/>
    </row>
    <row r="268" spans="1:40" s="27" customFormat="1" hidden="1">
      <c r="A268" s="2"/>
      <c r="B268" s="2"/>
      <c r="C268" s="3"/>
      <c r="D268" s="31"/>
      <c r="E268" s="31"/>
      <c r="F268" s="64">
        <f t="shared" si="4"/>
        <v>0</v>
      </c>
      <c r="O268" s="4"/>
      <c r="P268" s="3"/>
      <c r="Q268" s="34"/>
      <c r="AE268" s="4"/>
      <c r="AF268" s="4"/>
      <c r="AG268" s="34"/>
      <c r="AH268" s="4"/>
      <c r="AI268" s="3"/>
      <c r="AJ268" s="35"/>
      <c r="AK268" s="2"/>
      <c r="AL268" s="2"/>
      <c r="AM268" s="35"/>
      <c r="AN268" s="2"/>
    </row>
    <row r="269" spans="1:40" s="27" customFormat="1" hidden="1">
      <c r="A269" s="2"/>
      <c r="B269" s="2"/>
      <c r="C269" s="3"/>
      <c r="D269" s="31"/>
      <c r="E269" s="31"/>
      <c r="F269" s="64">
        <f t="shared" si="4"/>
        <v>0</v>
      </c>
      <c r="O269" s="4"/>
      <c r="P269" s="3"/>
      <c r="Q269" s="34"/>
      <c r="AE269" s="4"/>
      <c r="AF269" s="4"/>
      <c r="AG269" s="34"/>
      <c r="AH269" s="4"/>
      <c r="AI269" s="3"/>
      <c r="AJ269" s="35"/>
      <c r="AK269" s="2"/>
      <c r="AL269" s="2"/>
      <c r="AM269" s="35"/>
      <c r="AN269" s="2"/>
    </row>
    <row r="270" spans="1:40" s="27" customFormat="1" hidden="1">
      <c r="A270" s="2"/>
      <c r="B270" s="2"/>
      <c r="C270" s="3"/>
      <c r="D270" s="31"/>
      <c r="E270" s="31"/>
      <c r="F270" s="64">
        <f t="shared" si="4"/>
        <v>0</v>
      </c>
      <c r="O270" s="4"/>
      <c r="P270" s="3"/>
      <c r="Q270" s="34"/>
      <c r="AE270" s="4"/>
      <c r="AF270" s="4"/>
      <c r="AG270" s="34"/>
      <c r="AH270" s="4"/>
      <c r="AI270" s="3"/>
      <c r="AJ270" s="35"/>
      <c r="AK270" s="2"/>
      <c r="AL270" s="2"/>
      <c r="AM270" s="35"/>
      <c r="AN270" s="2"/>
    </row>
    <row r="271" spans="1:40" s="27" customFormat="1" hidden="1">
      <c r="A271" s="2"/>
      <c r="B271" s="2"/>
      <c r="C271" s="3"/>
      <c r="D271" s="31"/>
      <c r="E271" s="31"/>
      <c r="F271" s="64">
        <f t="shared" si="4"/>
        <v>0</v>
      </c>
      <c r="O271" s="4"/>
      <c r="P271" s="3"/>
      <c r="Q271" s="34"/>
      <c r="AE271" s="4"/>
      <c r="AF271" s="4"/>
      <c r="AG271" s="34"/>
      <c r="AH271" s="4"/>
      <c r="AI271" s="3"/>
      <c r="AJ271" s="35"/>
      <c r="AK271" s="2"/>
      <c r="AL271" s="2"/>
      <c r="AM271" s="35"/>
      <c r="AN271" s="2"/>
    </row>
    <row r="272" spans="1:40" s="27" customFormat="1" hidden="1">
      <c r="A272" s="2"/>
      <c r="B272" s="2"/>
      <c r="C272" s="3"/>
      <c r="D272" s="31"/>
      <c r="E272" s="31"/>
      <c r="F272" s="64">
        <f t="shared" si="4"/>
        <v>0</v>
      </c>
      <c r="O272" s="4"/>
      <c r="P272" s="3"/>
      <c r="Q272" s="34"/>
      <c r="AE272" s="4"/>
      <c r="AF272" s="4"/>
      <c r="AG272" s="34"/>
      <c r="AH272" s="4"/>
      <c r="AI272" s="3"/>
      <c r="AJ272" s="35"/>
      <c r="AK272" s="2"/>
      <c r="AL272" s="2"/>
      <c r="AM272" s="35"/>
      <c r="AN272" s="2"/>
    </row>
    <row r="273" spans="1:40" s="27" customFormat="1" hidden="1">
      <c r="A273" s="2"/>
      <c r="B273" s="2"/>
      <c r="C273" s="3"/>
      <c r="D273" s="31"/>
      <c r="E273" s="31"/>
      <c r="F273" s="64">
        <f t="shared" si="4"/>
        <v>0</v>
      </c>
      <c r="O273" s="4"/>
      <c r="P273" s="3"/>
      <c r="Q273" s="34"/>
      <c r="AE273" s="4"/>
      <c r="AF273" s="4"/>
      <c r="AG273" s="34"/>
      <c r="AH273" s="4"/>
      <c r="AI273" s="3"/>
      <c r="AJ273" s="35"/>
      <c r="AK273" s="2"/>
      <c r="AL273" s="2"/>
      <c r="AM273" s="35"/>
      <c r="AN273" s="2"/>
    </row>
    <row r="274" spans="1:40" s="27" customFormat="1" hidden="1">
      <c r="A274" s="2"/>
      <c r="B274" s="2"/>
      <c r="C274" s="3"/>
      <c r="D274" s="31"/>
      <c r="E274" s="31"/>
      <c r="F274" s="64">
        <f t="shared" si="4"/>
        <v>0</v>
      </c>
      <c r="O274" s="4"/>
      <c r="P274" s="3"/>
      <c r="Q274" s="34"/>
      <c r="AE274" s="4"/>
      <c r="AF274" s="4"/>
      <c r="AG274" s="34"/>
      <c r="AH274" s="4"/>
      <c r="AI274" s="3"/>
      <c r="AJ274" s="35"/>
      <c r="AK274" s="2"/>
      <c r="AL274" s="2"/>
      <c r="AM274" s="35"/>
      <c r="AN274" s="2"/>
    </row>
    <row r="275" spans="1:40" s="27" customFormat="1" hidden="1">
      <c r="A275" s="2"/>
      <c r="B275" s="2"/>
      <c r="C275" s="3"/>
      <c r="D275" s="31"/>
      <c r="E275" s="31"/>
      <c r="F275" s="64">
        <f t="shared" si="4"/>
        <v>0</v>
      </c>
      <c r="O275" s="4"/>
      <c r="P275" s="3"/>
      <c r="Q275" s="34"/>
      <c r="AE275" s="4"/>
      <c r="AF275" s="4"/>
      <c r="AG275" s="34"/>
      <c r="AH275" s="4"/>
      <c r="AI275" s="3"/>
      <c r="AJ275" s="35"/>
      <c r="AK275" s="2"/>
      <c r="AL275" s="2"/>
      <c r="AM275" s="35"/>
      <c r="AN275" s="2"/>
    </row>
    <row r="276" spans="1:40" s="27" customFormat="1" hidden="1">
      <c r="A276" s="2"/>
      <c r="B276" s="2"/>
      <c r="C276" s="3"/>
      <c r="D276" s="31"/>
      <c r="E276" s="31"/>
      <c r="F276" s="64">
        <f t="shared" si="4"/>
        <v>0</v>
      </c>
      <c r="O276" s="4"/>
      <c r="P276" s="3"/>
      <c r="Q276" s="34"/>
      <c r="AE276" s="4"/>
      <c r="AF276" s="4"/>
      <c r="AG276" s="34"/>
      <c r="AH276" s="4"/>
      <c r="AI276" s="3"/>
      <c r="AJ276" s="35"/>
      <c r="AK276" s="2"/>
      <c r="AL276" s="2"/>
      <c r="AM276" s="35"/>
      <c r="AN276" s="2"/>
    </row>
    <row r="277" spans="1:40" s="27" customFormat="1" hidden="1">
      <c r="A277" s="2"/>
      <c r="B277" s="2"/>
      <c r="C277" s="3"/>
      <c r="D277" s="31"/>
      <c r="E277" s="31"/>
      <c r="F277" s="64">
        <f t="shared" si="4"/>
        <v>0</v>
      </c>
      <c r="O277" s="4"/>
      <c r="P277" s="3"/>
      <c r="Q277" s="34"/>
      <c r="AE277" s="4"/>
      <c r="AF277" s="4"/>
      <c r="AG277" s="34"/>
      <c r="AH277" s="4"/>
      <c r="AI277" s="3"/>
      <c r="AJ277" s="35"/>
      <c r="AK277" s="2"/>
      <c r="AL277" s="2"/>
      <c r="AM277" s="35"/>
      <c r="AN277" s="2"/>
    </row>
    <row r="278" spans="1:40" s="27" customFormat="1" hidden="1">
      <c r="A278" s="2"/>
      <c r="B278" s="2"/>
      <c r="C278" s="3"/>
      <c r="D278" s="31"/>
      <c r="E278" s="31"/>
      <c r="F278" s="64">
        <f t="shared" si="4"/>
        <v>0</v>
      </c>
      <c r="O278" s="4"/>
      <c r="P278" s="3"/>
      <c r="Q278" s="34"/>
      <c r="AE278" s="4"/>
      <c r="AF278" s="4"/>
      <c r="AG278" s="34"/>
      <c r="AH278" s="4"/>
      <c r="AI278" s="3"/>
      <c r="AJ278" s="35"/>
      <c r="AK278" s="2"/>
      <c r="AL278" s="2"/>
      <c r="AM278" s="35"/>
      <c r="AN278" s="2"/>
    </row>
    <row r="279" spans="1:40" s="27" customFormat="1" hidden="1">
      <c r="A279" s="2"/>
      <c r="B279" s="2"/>
      <c r="C279" s="3"/>
      <c r="D279" s="31"/>
      <c r="E279" s="31"/>
      <c r="F279" s="64">
        <f t="shared" si="4"/>
        <v>0</v>
      </c>
      <c r="O279" s="4"/>
      <c r="P279" s="3"/>
      <c r="Q279" s="34"/>
      <c r="AE279" s="4"/>
      <c r="AF279" s="4"/>
      <c r="AG279" s="34"/>
      <c r="AH279" s="4"/>
      <c r="AI279" s="3"/>
      <c r="AJ279" s="35"/>
      <c r="AK279" s="2"/>
      <c r="AL279" s="2"/>
      <c r="AM279" s="35"/>
      <c r="AN279" s="2"/>
    </row>
    <row r="280" spans="1:40" s="27" customFormat="1" hidden="1">
      <c r="A280" s="2"/>
      <c r="B280" s="2"/>
      <c r="C280" s="3"/>
      <c r="D280" s="31"/>
      <c r="E280" s="31"/>
      <c r="F280" s="64">
        <f t="shared" si="4"/>
        <v>0</v>
      </c>
      <c r="O280" s="4"/>
      <c r="P280" s="3"/>
      <c r="Q280" s="34"/>
      <c r="AE280" s="4"/>
      <c r="AF280" s="4"/>
      <c r="AG280" s="34"/>
      <c r="AH280" s="4"/>
      <c r="AI280" s="3"/>
      <c r="AJ280" s="35"/>
      <c r="AK280" s="2"/>
      <c r="AL280" s="2"/>
      <c r="AM280" s="35"/>
      <c r="AN280" s="2"/>
    </row>
    <row r="281" spans="1:40" s="27" customFormat="1" hidden="1">
      <c r="A281" s="2"/>
      <c r="B281" s="2"/>
      <c r="C281" s="3"/>
      <c r="D281" s="31"/>
      <c r="E281" s="31"/>
      <c r="F281" s="64">
        <f t="shared" si="4"/>
        <v>0</v>
      </c>
      <c r="O281" s="4"/>
      <c r="P281" s="3"/>
      <c r="Q281" s="34"/>
      <c r="AE281" s="4"/>
      <c r="AF281" s="4"/>
      <c r="AG281" s="34"/>
      <c r="AH281" s="4"/>
      <c r="AI281" s="3"/>
      <c r="AJ281" s="35"/>
      <c r="AK281" s="2"/>
      <c r="AL281" s="2"/>
      <c r="AM281" s="35"/>
      <c r="AN281" s="2"/>
    </row>
    <row r="282" spans="1:40" s="27" customFormat="1" hidden="1">
      <c r="A282" s="2"/>
      <c r="B282" s="2"/>
      <c r="C282" s="3"/>
      <c r="D282" s="31"/>
      <c r="E282" s="31"/>
      <c r="F282" s="64">
        <f t="shared" si="4"/>
        <v>0</v>
      </c>
      <c r="O282" s="4"/>
      <c r="P282" s="3"/>
      <c r="Q282" s="34"/>
      <c r="AE282" s="4"/>
      <c r="AF282" s="4"/>
      <c r="AG282" s="34"/>
      <c r="AH282" s="4"/>
      <c r="AI282" s="3"/>
      <c r="AJ282" s="35"/>
      <c r="AK282" s="2"/>
      <c r="AL282" s="2"/>
      <c r="AM282" s="35"/>
      <c r="AN282" s="2"/>
    </row>
    <row r="283" spans="1:40" s="27" customFormat="1" hidden="1">
      <c r="A283" s="2"/>
      <c r="B283" s="2"/>
      <c r="C283" s="3"/>
      <c r="D283" s="31"/>
      <c r="E283" s="31"/>
      <c r="F283" s="64">
        <f t="shared" si="4"/>
        <v>0</v>
      </c>
      <c r="O283" s="4"/>
      <c r="P283" s="3"/>
      <c r="Q283" s="34"/>
      <c r="AE283" s="4"/>
      <c r="AF283" s="4"/>
      <c r="AG283" s="34"/>
      <c r="AH283" s="4"/>
      <c r="AI283" s="3"/>
      <c r="AJ283" s="35"/>
      <c r="AK283" s="2"/>
      <c r="AL283" s="2"/>
      <c r="AM283" s="35"/>
      <c r="AN283" s="2"/>
    </row>
    <row r="284" spans="1:40" s="27" customFormat="1" hidden="1">
      <c r="A284" s="2"/>
      <c r="B284" s="2"/>
      <c r="C284" s="3"/>
      <c r="D284" s="31"/>
      <c r="E284" s="31"/>
      <c r="F284" s="64">
        <f t="shared" si="4"/>
        <v>0</v>
      </c>
      <c r="O284" s="4"/>
      <c r="P284" s="3"/>
      <c r="Q284" s="34"/>
      <c r="AE284" s="4"/>
      <c r="AF284" s="4"/>
      <c r="AG284" s="34"/>
      <c r="AH284" s="4"/>
      <c r="AI284" s="3"/>
      <c r="AJ284" s="35"/>
      <c r="AK284" s="2"/>
      <c r="AL284" s="2"/>
      <c r="AM284" s="35"/>
      <c r="AN284" s="2"/>
    </row>
    <row r="285" spans="1:40" s="27" customFormat="1" hidden="1">
      <c r="A285" s="2"/>
      <c r="B285" s="2"/>
      <c r="C285" s="3"/>
      <c r="D285" s="31"/>
      <c r="E285" s="31"/>
      <c r="F285" s="64">
        <f t="shared" si="4"/>
        <v>0</v>
      </c>
      <c r="O285" s="4"/>
      <c r="P285" s="3"/>
      <c r="Q285" s="34"/>
      <c r="AE285" s="4"/>
      <c r="AF285" s="4"/>
      <c r="AG285" s="34"/>
      <c r="AH285" s="4"/>
      <c r="AI285" s="3"/>
      <c r="AJ285" s="35"/>
      <c r="AK285" s="2"/>
      <c r="AL285" s="2"/>
      <c r="AM285" s="35"/>
      <c r="AN285" s="2"/>
    </row>
    <row r="286" spans="1:40" s="27" customFormat="1" hidden="1">
      <c r="A286" s="2"/>
      <c r="B286" s="2"/>
      <c r="C286" s="3"/>
      <c r="D286" s="31"/>
      <c r="E286" s="31"/>
      <c r="F286" s="64">
        <f t="shared" si="4"/>
        <v>0</v>
      </c>
      <c r="O286" s="4"/>
      <c r="P286" s="3"/>
      <c r="Q286" s="34"/>
      <c r="AE286" s="4"/>
      <c r="AF286" s="4"/>
      <c r="AG286" s="34"/>
      <c r="AH286" s="4"/>
      <c r="AI286" s="3"/>
      <c r="AJ286" s="35"/>
      <c r="AK286" s="2"/>
      <c r="AL286" s="2"/>
      <c r="AM286" s="35"/>
      <c r="AN286" s="2"/>
    </row>
    <row r="287" spans="1:40" s="27" customFormat="1" hidden="1">
      <c r="A287" s="2"/>
      <c r="B287" s="2"/>
      <c r="C287" s="3"/>
      <c r="D287" s="31"/>
      <c r="E287" s="31"/>
      <c r="F287" s="64">
        <f t="shared" si="4"/>
        <v>0</v>
      </c>
      <c r="O287" s="4"/>
      <c r="P287" s="3"/>
      <c r="Q287" s="34"/>
      <c r="AE287" s="4"/>
      <c r="AF287" s="4"/>
      <c r="AG287" s="34"/>
      <c r="AH287" s="4"/>
      <c r="AI287" s="3"/>
      <c r="AJ287" s="35"/>
      <c r="AK287" s="2"/>
      <c r="AL287" s="2"/>
      <c r="AM287" s="35"/>
      <c r="AN287" s="2"/>
    </row>
    <row r="288" spans="1:40" s="27" customFormat="1" hidden="1">
      <c r="A288" s="2"/>
      <c r="B288" s="2"/>
      <c r="C288" s="3"/>
      <c r="D288" s="31"/>
      <c r="E288" s="31"/>
      <c r="F288" s="64">
        <f t="shared" si="4"/>
        <v>0</v>
      </c>
      <c r="O288" s="4"/>
      <c r="P288" s="3"/>
      <c r="Q288" s="34"/>
      <c r="AE288" s="4"/>
      <c r="AF288" s="4"/>
      <c r="AG288" s="34"/>
      <c r="AH288" s="4"/>
      <c r="AI288" s="3"/>
      <c r="AJ288" s="35"/>
      <c r="AK288" s="2"/>
      <c r="AL288" s="2"/>
      <c r="AM288" s="35"/>
      <c r="AN288" s="2"/>
    </row>
    <row r="289" spans="1:40" s="27" customFormat="1" hidden="1">
      <c r="A289" s="2"/>
      <c r="B289" s="2"/>
      <c r="C289" s="3"/>
      <c r="D289" s="31"/>
      <c r="E289" s="31"/>
      <c r="F289" s="64">
        <f t="shared" si="4"/>
        <v>0</v>
      </c>
      <c r="O289" s="4"/>
      <c r="P289" s="3"/>
      <c r="Q289" s="34"/>
      <c r="AE289" s="4"/>
      <c r="AF289" s="4"/>
      <c r="AG289" s="34"/>
      <c r="AH289" s="4"/>
      <c r="AI289" s="3"/>
      <c r="AJ289" s="35"/>
      <c r="AK289" s="2"/>
      <c r="AL289" s="2"/>
      <c r="AM289" s="35"/>
      <c r="AN289" s="2"/>
    </row>
    <row r="290" spans="1:40" s="27" customFormat="1" hidden="1">
      <c r="A290" s="2"/>
      <c r="B290" s="2"/>
      <c r="C290" s="3"/>
      <c r="D290" s="31"/>
      <c r="E290" s="31"/>
      <c r="F290" s="64">
        <f t="shared" si="4"/>
        <v>0</v>
      </c>
      <c r="O290" s="4"/>
      <c r="P290" s="3"/>
      <c r="Q290" s="34"/>
      <c r="AE290" s="4"/>
      <c r="AF290" s="4"/>
      <c r="AG290" s="34"/>
      <c r="AH290" s="4"/>
      <c r="AI290" s="3"/>
      <c r="AJ290" s="35"/>
      <c r="AK290" s="2"/>
      <c r="AL290" s="2"/>
      <c r="AM290" s="35"/>
      <c r="AN290" s="2"/>
    </row>
    <row r="291" spans="1:40" s="27" customFormat="1" hidden="1">
      <c r="A291" s="2"/>
      <c r="B291" s="2"/>
      <c r="C291" s="3"/>
      <c r="D291" s="31"/>
      <c r="E291" s="31"/>
      <c r="F291" s="64">
        <f t="shared" si="4"/>
        <v>0</v>
      </c>
      <c r="O291" s="4"/>
      <c r="P291" s="3"/>
      <c r="Q291" s="34"/>
      <c r="AE291" s="4"/>
      <c r="AF291" s="4"/>
      <c r="AG291" s="34"/>
      <c r="AH291" s="4"/>
      <c r="AI291" s="3"/>
      <c r="AJ291" s="35"/>
      <c r="AK291" s="2"/>
      <c r="AL291" s="2"/>
      <c r="AM291" s="35"/>
      <c r="AN291" s="2"/>
    </row>
    <row r="292" spans="1:40" s="27" customFormat="1" hidden="1">
      <c r="A292" s="2"/>
      <c r="B292" s="2"/>
      <c r="C292" s="3"/>
      <c r="D292" s="31"/>
      <c r="E292" s="31"/>
      <c r="F292" s="64">
        <f t="shared" si="4"/>
        <v>0</v>
      </c>
      <c r="O292" s="4"/>
      <c r="P292" s="3"/>
      <c r="Q292" s="34"/>
      <c r="AE292" s="4"/>
      <c r="AF292" s="4"/>
      <c r="AG292" s="34"/>
      <c r="AH292" s="4"/>
      <c r="AI292" s="3"/>
      <c r="AJ292" s="35"/>
      <c r="AK292" s="2"/>
      <c r="AL292" s="2"/>
      <c r="AM292" s="35"/>
      <c r="AN292" s="2"/>
    </row>
    <row r="293" spans="1:40" s="27" customFormat="1" hidden="1">
      <c r="A293" s="2"/>
      <c r="B293" s="2"/>
      <c r="C293" s="3"/>
      <c r="D293" s="31"/>
      <c r="E293" s="31"/>
      <c r="F293" s="64">
        <f t="shared" si="4"/>
        <v>0</v>
      </c>
      <c r="O293" s="4"/>
      <c r="P293" s="3"/>
      <c r="Q293" s="34"/>
      <c r="AE293" s="4"/>
      <c r="AF293" s="4"/>
      <c r="AG293" s="34"/>
      <c r="AH293" s="4"/>
      <c r="AI293" s="3"/>
      <c r="AJ293" s="35"/>
      <c r="AK293" s="2"/>
      <c r="AL293" s="2"/>
      <c r="AM293" s="35"/>
      <c r="AN293" s="2"/>
    </row>
    <row r="294" spans="1:40" s="27" customFormat="1" hidden="1">
      <c r="A294" s="2"/>
      <c r="B294" s="2"/>
      <c r="C294" s="3"/>
      <c r="D294" s="31"/>
      <c r="E294" s="31"/>
      <c r="F294" s="64">
        <f t="shared" si="4"/>
        <v>0</v>
      </c>
      <c r="O294" s="4"/>
      <c r="P294" s="3"/>
      <c r="Q294" s="34"/>
      <c r="AE294" s="4"/>
      <c r="AF294" s="4"/>
      <c r="AG294" s="34"/>
      <c r="AH294" s="4"/>
      <c r="AI294" s="3"/>
      <c r="AJ294" s="35"/>
      <c r="AK294" s="2"/>
      <c r="AL294" s="2"/>
      <c r="AM294" s="35"/>
      <c r="AN294" s="2"/>
    </row>
    <row r="295" spans="1:40" s="27" customFormat="1" hidden="1">
      <c r="A295" s="2"/>
      <c r="B295" s="2"/>
      <c r="C295" s="3"/>
      <c r="D295" s="31"/>
      <c r="E295" s="31"/>
      <c r="F295" s="64">
        <f t="shared" si="4"/>
        <v>0</v>
      </c>
      <c r="O295" s="4"/>
      <c r="P295" s="3"/>
      <c r="Q295" s="34"/>
      <c r="AE295" s="4"/>
      <c r="AF295" s="4"/>
      <c r="AG295" s="34"/>
      <c r="AH295" s="4"/>
      <c r="AI295" s="3"/>
      <c r="AJ295" s="35"/>
      <c r="AK295" s="2"/>
      <c r="AL295" s="2"/>
      <c r="AM295" s="35"/>
      <c r="AN295" s="2"/>
    </row>
    <row r="296" spans="1:40" s="27" customFormat="1" hidden="1">
      <c r="A296" s="2"/>
      <c r="B296" s="2"/>
      <c r="C296" s="3"/>
      <c r="D296" s="31"/>
      <c r="E296" s="31"/>
      <c r="F296" s="64">
        <f t="shared" si="4"/>
        <v>0</v>
      </c>
      <c r="O296" s="4"/>
      <c r="P296" s="3"/>
      <c r="Q296" s="34"/>
      <c r="AE296" s="4"/>
      <c r="AF296" s="4"/>
      <c r="AG296" s="34"/>
      <c r="AH296" s="4"/>
      <c r="AI296" s="3"/>
      <c r="AJ296" s="35"/>
      <c r="AK296" s="2"/>
      <c r="AL296" s="2"/>
      <c r="AM296" s="35"/>
      <c r="AN296" s="2"/>
    </row>
    <row r="297" spans="1:40" s="27" customFormat="1" hidden="1">
      <c r="A297" s="2"/>
      <c r="B297" s="2"/>
      <c r="C297" s="3"/>
      <c r="D297" s="31"/>
      <c r="E297" s="31"/>
      <c r="F297" s="64">
        <f t="shared" si="4"/>
        <v>0</v>
      </c>
      <c r="O297" s="4"/>
      <c r="P297" s="3"/>
      <c r="Q297" s="34"/>
      <c r="AE297" s="4"/>
      <c r="AF297" s="4"/>
      <c r="AG297" s="34"/>
      <c r="AH297" s="4"/>
      <c r="AI297" s="3"/>
      <c r="AJ297" s="35"/>
      <c r="AK297" s="2"/>
      <c r="AL297" s="2"/>
      <c r="AM297" s="35"/>
      <c r="AN297" s="2"/>
    </row>
    <row r="298" spans="1:40" s="27" customFormat="1" hidden="1">
      <c r="A298" s="2"/>
      <c r="B298" s="2"/>
      <c r="C298" s="3"/>
      <c r="D298" s="31"/>
      <c r="E298" s="31"/>
      <c r="F298" s="64">
        <f t="shared" si="4"/>
        <v>0</v>
      </c>
      <c r="O298" s="4"/>
      <c r="P298" s="3"/>
      <c r="Q298" s="34"/>
      <c r="AE298" s="4"/>
      <c r="AF298" s="4"/>
      <c r="AG298" s="34"/>
      <c r="AH298" s="4"/>
      <c r="AI298" s="3"/>
      <c r="AJ298" s="35"/>
      <c r="AK298" s="2"/>
      <c r="AL298" s="2"/>
      <c r="AM298" s="35"/>
      <c r="AN298" s="2"/>
    </row>
    <row r="299" spans="1:40" s="27" customFormat="1" hidden="1">
      <c r="A299" s="2"/>
      <c r="B299" s="2"/>
      <c r="C299" s="3"/>
      <c r="D299" s="31"/>
      <c r="E299" s="31"/>
      <c r="F299" s="64">
        <f t="shared" si="4"/>
        <v>0</v>
      </c>
      <c r="O299" s="4"/>
      <c r="P299" s="3"/>
      <c r="Q299" s="34"/>
      <c r="AE299" s="4"/>
      <c r="AF299" s="4"/>
      <c r="AG299" s="34"/>
      <c r="AH299" s="4"/>
      <c r="AI299" s="3"/>
      <c r="AJ299" s="35"/>
      <c r="AK299" s="2"/>
      <c r="AL299" s="2"/>
      <c r="AM299" s="35"/>
      <c r="AN299" s="2"/>
    </row>
    <row r="300" spans="1:40" s="27" customFormat="1" hidden="1">
      <c r="A300" s="2"/>
      <c r="B300" s="2"/>
      <c r="C300" s="3"/>
      <c r="D300" s="31"/>
      <c r="E300" s="31"/>
      <c r="F300" s="64">
        <f t="shared" si="4"/>
        <v>0</v>
      </c>
      <c r="O300" s="4"/>
      <c r="P300" s="3"/>
      <c r="Q300" s="34"/>
      <c r="AE300" s="4"/>
      <c r="AF300" s="4"/>
      <c r="AG300" s="34"/>
      <c r="AH300" s="4"/>
      <c r="AI300" s="3"/>
      <c r="AJ300" s="35"/>
      <c r="AK300" s="2"/>
      <c r="AL300" s="2"/>
      <c r="AM300" s="35"/>
      <c r="AN300" s="2"/>
    </row>
    <row r="301" spans="1:40" s="27" customFormat="1" hidden="1">
      <c r="A301" s="2"/>
      <c r="B301" s="2"/>
      <c r="C301" s="3"/>
      <c r="D301" s="31"/>
      <c r="E301" s="31"/>
      <c r="F301" s="64">
        <f t="shared" si="4"/>
        <v>0</v>
      </c>
      <c r="O301" s="4"/>
      <c r="P301" s="3"/>
      <c r="Q301" s="34"/>
      <c r="AE301" s="4"/>
      <c r="AF301" s="4"/>
      <c r="AG301" s="34"/>
      <c r="AH301" s="4"/>
      <c r="AI301" s="3"/>
      <c r="AJ301" s="35"/>
      <c r="AK301" s="2"/>
      <c r="AL301" s="2"/>
      <c r="AM301" s="35"/>
      <c r="AN301" s="2"/>
    </row>
    <row r="302" spans="1:40" s="27" customFormat="1" hidden="1">
      <c r="A302" s="2"/>
      <c r="B302" s="2"/>
      <c r="C302" s="3"/>
      <c r="D302" s="31"/>
      <c r="E302" s="31"/>
      <c r="F302" s="64">
        <f t="shared" si="4"/>
        <v>0</v>
      </c>
      <c r="O302" s="4"/>
      <c r="P302" s="3"/>
      <c r="Q302" s="34"/>
      <c r="AE302" s="4"/>
      <c r="AF302" s="4"/>
      <c r="AG302" s="34"/>
      <c r="AH302" s="4"/>
      <c r="AI302" s="3"/>
      <c r="AJ302" s="35"/>
      <c r="AK302" s="2"/>
      <c r="AL302" s="2"/>
      <c r="AM302" s="35"/>
      <c r="AN302" s="2"/>
    </row>
    <row r="303" spans="1:40" s="27" customFormat="1" hidden="1">
      <c r="A303" s="2"/>
      <c r="B303" s="2"/>
      <c r="C303" s="3"/>
      <c r="D303" s="31"/>
      <c r="E303" s="31"/>
      <c r="F303" s="64">
        <f t="shared" si="4"/>
        <v>0</v>
      </c>
      <c r="O303" s="4"/>
      <c r="P303" s="3"/>
      <c r="Q303" s="34"/>
      <c r="AE303" s="4"/>
      <c r="AF303" s="4"/>
      <c r="AG303" s="34"/>
      <c r="AH303" s="4"/>
      <c r="AI303" s="3"/>
      <c r="AJ303" s="35"/>
      <c r="AK303" s="2"/>
      <c r="AL303" s="2"/>
      <c r="AM303" s="35"/>
      <c r="AN303" s="2"/>
    </row>
    <row r="304" spans="1:40" s="27" customFormat="1" hidden="1">
      <c r="A304" s="2"/>
      <c r="B304" s="2"/>
      <c r="C304" s="3"/>
      <c r="D304" s="31"/>
      <c r="E304" s="31"/>
      <c r="F304" s="64">
        <f t="shared" si="4"/>
        <v>0</v>
      </c>
      <c r="O304" s="4"/>
      <c r="P304" s="3"/>
      <c r="Q304" s="34"/>
      <c r="AE304" s="4"/>
      <c r="AF304" s="4"/>
      <c r="AG304" s="34"/>
      <c r="AH304" s="4"/>
      <c r="AI304" s="3"/>
      <c r="AJ304" s="35"/>
      <c r="AK304" s="2"/>
      <c r="AL304" s="2"/>
      <c r="AM304" s="35"/>
      <c r="AN304" s="2"/>
    </row>
    <row r="305" spans="1:40" s="27" customFormat="1" hidden="1">
      <c r="A305" s="2"/>
      <c r="B305" s="2"/>
      <c r="C305" s="3"/>
      <c r="D305" s="31"/>
      <c r="E305" s="31"/>
      <c r="F305" s="64">
        <f t="shared" si="4"/>
        <v>0</v>
      </c>
      <c r="O305" s="4"/>
      <c r="P305" s="3"/>
      <c r="Q305" s="34"/>
      <c r="AE305" s="4"/>
      <c r="AF305" s="4"/>
      <c r="AG305" s="34"/>
      <c r="AH305" s="4"/>
      <c r="AI305" s="3"/>
      <c r="AJ305" s="35"/>
      <c r="AK305" s="2"/>
      <c r="AL305" s="2"/>
      <c r="AM305" s="35"/>
      <c r="AN305" s="2"/>
    </row>
    <row r="306" spans="1:40" s="27" customFormat="1" hidden="1">
      <c r="A306" s="2"/>
      <c r="B306" s="2"/>
      <c r="C306" s="3"/>
      <c r="D306" s="31"/>
      <c r="E306" s="31"/>
      <c r="F306" s="64">
        <f t="shared" si="4"/>
        <v>0</v>
      </c>
      <c r="O306" s="4"/>
      <c r="P306" s="3"/>
      <c r="Q306" s="34"/>
      <c r="AE306" s="4"/>
      <c r="AF306" s="4"/>
      <c r="AG306" s="34"/>
      <c r="AH306" s="4"/>
      <c r="AI306" s="3"/>
      <c r="AJ306" s="35"/>
      <c r="AK306" s="2"/>
      <c r="AL306" s="2"/>
      <c r="AM306" s="35"/>
      <c r="AN306" s="2"/>
    </row>
    <row r="307" spans="1:40" s="27" customFormat="1" hidden="1">
      <c r="A307" s="2"/>
      <c r="B307" s="2"/>
      <c r="C307" s="3"/>
      <c r="D307" s="31"/>
      <c r="E307" s="31"/>
      <c r="F307" s="64">
        <f t="shared" si="4"/>
        <v>0</v>
      </c>
      <c r="O307" s="4"/>
      <c r="P307" s="3"/>
      <c r="Q307" s="34"/>
      <c r="AE307" s="4"/>
      <c r="AF307" s="4"/>
      <c r="AG307" s="34"/>
      <c r="AH307" s="4"/>
      <c r="AI307" s="3"/>
      <c r="AJ307" s="35"/>
      <c r="AK307" s="2"/>
      <c r="AL307" s="2"/>
      <c r="AM307" s="35"/>
      <c r="AN307" s="2"/>
    </row>
    <row r="308" spans="1:40" s="27" customFormat="1" hidden="1">
      <c r="A308" s="2"/>
      <c r="B308" s="2"/>
      <c r="C308" s="3"/>
      <c r="D308" s="31"/>
      <c r="E308" s="31"/>
      <c r="F308" s="64">
        <f t="shared" si="4"/>
        <v>0</v>
      </c>
      <c r="O308" s="4"/>
      <c r="P308" s="3"/>
      <c r="Q308" s="34"/>
      <c r="AE308" s="4"/>
      <c r="AF308" s="4"/>
      <c r="AG308" s="34"/>
      <c r="AH308" s="4"/>
      <c r="AI308" s="3"/>
      <c r="AJ308" s="35"/>
      <c r="AK308" s="2"/>
      <c r="AL308" s="2"/>
      <c r="AM308" s="35"/>
      <c r="AN308" s="2"/>
    </row>
    <row r="309" spans="1:40" s="27" customFormat="1" hidden="1">
      <c r="A309" s="2"/>
      <c r="B309" s="2"/>
      <c r="C309" s="3"/>
      <c r="D309" s="31"/>
      <c r="E309" s="31"/>
      <c r="F309" s="64">
        <f t="shared" si="4"/>
        <v>0</v>
      </c>
      <c r="O309" s="4"/>
      <c r="P309" s="3"/>
      <c r="Q309" s="34"/>
      <c r="AE309" s="4"/>
      <c r="AF309" s="4"/>
      <c r="AG309" s="34"/>
      <c r="AH309" s="4"/>
      <c r="AI309" s="3"/>
      <c r="AJ309" s="35"/>
      <c r="AK309" s="2"/>
      <c r="AL309" s="2"/>
      <c r="AM309" s="35"/>
      <c r="AN309" s="2"/>
    </row>
    <row r="310" spans="1:40" s="27" customFormat="1" hidden="1">
      <c r="A310" s="2"/>
      <c r="B310" s="2"/>
      <c r="C310" s="3"/>
      <c r="D310" s="31"/>
      <c r="E310" s="31"/>
      <c r="F310" s="64">
        <f t="shared" si="4"/>
        <v>0</v>
      </c>
      <c r="O310" s="4"/>
      <c r="P310" s="3"/>
      <c r="Q310" s="34"/>
      <c r="AE310" s="4"/>
      <c r="AF310" s="4"/>
      <c r="AG310" s="34"/>
      <c r="AH310" s="4"/>
      <c r="AI310" s="3"/>
      <c r="AJ310" s="35"/>
      <c r="AK310" s="2"/>
      <c r="AL310" s="2"/>
      <c r="AM310" s="35"/>
      <c r="AN310" s="2"/>
    </row>
    <row r="311" spans="1:40" s="27" customFormat="1" hidden="1">
      <c r="A311" s="2"/>
      <c r="B311" s="2"/>
      <c r="C311" s="3"/>
      <c r="D311" s="31"/>
      <c r="E311" s="31"/>
      <c r="F311" s="64">
        <f t="shared" si="4"/>
        <v>0</v>
      </c>
      <c r="O311" s="4"/>
      <c r="P311" s="3"/>
      <c r="Q311" s="34"/>
      <c r="AE311" s="4"/>
      <c r="AF311" s="4"/>
      <c r="AG311" s="34"/>
      <c r="AH311" s="4"/>
      <c r="AI311" s="3"/>
      <c r="AJ311" s="35"/>
      <c r="AK311" s="2"/>
      <c r="AL311" s="2"/>
      <c r="AM311" s="35"/>
      <c r="AN311" s="2"/>
    </row>
    <row r="312" spans="1:40" s="27" customFormat="1" hidden="1">
      <c r="A312" s="2"/>
      <c r="B312" s="2"/>
      <c r="C312" s="3"/>
      <c r="D312" s="31"/>
      <c r="E312" s="31"/>
      <c r="F312" s="64">
        <f t="shared" si="4"/>
        <v>0</v>
      </c>
      <c r="O312" s="4"/>
      <c r="P312" s="3"/>
      <c r="Q312" s="34"/>
      <c r="AE312" s="4"/>
      <c r="AF312" s="4"/>
      <c r="AG312" s="34"/>
      <c r="AH312" s="4"/>
      <c r="AI312" s="3"/>
      <c r="AJ312" s="35"/>
      <c r="AK312" s="2"/>
      <c r="AL312" s="2"/>
      <c r="AM312" s="35"/>
      <c r="AN312" s="2"/>
    </row>
    <row r="313" spans="1:40" s="27" customFormat="1" hidden="1">
      <c r="A313" s="2"/>
      <c r="B313" s="2"/>
      <c r="C313" s="3"/>
      <c r="D313" s="31"/>
      <c r="E313" s="31"/>
      <c r="F313" s="64">
        <f t="shared" si="4"/>
        <v>0</v>
      </c>
      <c r="O313" s="4"/>
      <c r="P313" s="3"/>
      <c r="Q313" s="34"/>
      <c r="AE313" s="4"/>
      <c r="AF313" s="4"/>
      <c r="AG313" s="34"/>
      <c r="AH313" s="4"/>
      <c r="AI313" s="3"/>
      <c r="AJ313" s="35"/>
      <c r="AK313" s="2"/>
      <c r="AL313" s="2"/>
      <c r="AM313" s="35"/>
      <c r="AN313" s="2"/>
    </row>
    <row r="314" spans="1:40" s="27" customFormat="1" hidden="1">
      <c r="A314" s="2"/>
      <c r="B314" s="2"/>
      <c r="C314" s="3"/>
      <c r="D314" s="31"/>
      <c r="E314" s="31"/>
      <c r="F314" s="64">
        <f t="shared" si="4"/>
        <v>0</v>
      </c>
      <c r="O314" s="4"/>
      <c r="P314" s="3"/>
      <c r="Q314" s="34"/>
      <c r="AE314" s="4"/>
      <c r="AF314" s="4"/>
      <c r="AG314" s="34"/>
      <c r="AH314" s="4"/>
      <c r="AI314" s="3"/>
      <c r="AJ314" s="35"/>
      <c r="AK314" s="2"/>
      <c r="AL314" s="2"/>
      <c r="AM314" s="35"/>
      <c r="AN314" s="2"/>
    </row>
    <row r="315" spans="1:40" s="27" customFormat="1" hidden="1">
      <c r="A315" s="2"/>
      <c r="B315" s="2"/>
      <c r="C315" s="3"/>
      <c r="D315" s="31"/>
      <c r="E315" s="31"/>
      <c r="F315" s="64">
        <f t="shared" si="4"/>
        <v>0</v>
      </c>
      <c r="O315" s="4"/>
      <c r="P315" s="3"/>
      <c r="Q315" s="34"/>
      <c r="AE315" s="4"/>
      <c r="AF315" s="4"/>
      <c r="AG315" s="34"/>
      <c r="AH315" s="4"/>
      <c r="AI315" s="3"/>
      <c r="AJ315" s="35"/>
      <c r="AK315" s="2"/>
      <c r="AL315" s="2"/>
      <c r="AM315" s="35"/>
      <c r="AN315" s="2"/>
    </row>
    <row r="316" spans="1:40" s="27" customFormat="1" hidden="1">
      <c r="A316" s="2"/>
      <c r="B316" s="2"/>
      <c r="C316" s="3"/>
      <c r="D316" s="31"/>
      <c r="E316" s="31"/>
      <c r="F316" s="64">
        <f t="shared" si="4"/>
        <v>0</v>
      </c>
      <c r="O316" s="4"/>
      <c r="P316" s="3"/>
      <c r="Q316" s="34"/>
      <c r="AE316" s="4"/>
      <c r="AF316" s="4"/>
      <c r="AG316" s="34"/>
      <c r="AH316" s="4"/>
      <c r="AI316" s="3"/>
      <c r="AJ316" s="35"/>
      <c r="AK316" s="2"/>
      <c r="AL316" s="2"/>
      <c r="AM316" s="35"/>
      <c r="AN316" s="2"/>
    </row>
    <row r="317" spans="1:40" s="27" customFormat="1" hidden="1">
      <c r="A317" s="2"/>
      <c r="B317" s="2"/>
      <c r="C317" s="3"/>
      <c r="D317" s="31"/>
      <c r="E317" s="31"/>
      <c r="F317" s="64">
        <f t="shared" si="4"/>
        <v>0</v>
      </c>
      <c r="O317" s="4"/>
      <c r="P317" s="3"/>
      <c r="Q317" s="34"/>
      <c r="AE317" s="4"/>
      <c r="AF317" s="4"/>
      <c r="AG317" s="34"/>
      <c r="AH317" s="4"/>
      <c r="AI317" s="3"/>
      <c r="AJ317" s="35"/>
      <c r="AK317" s="2"/>
      <c r="AL317" s="2"/>
      <c r="AM317" s="35"/>
      <c r="AN317" s="2"/>
    </row>
    <row r="318" spans="1:40" s="27" customFormat="1" hidden="1">
      <c r="A318" s="2"/>
      <c r="B318" s="2"/>
      <c r="C318" s="3"/>
      <c r="D318" s="31"/>
      <c r="E318" s="31"/>
      <c r="F318" s="64">
        <f t="shared" si="4"/>
        <v>0</v>
      </c>
      <c r="O318" s="4"/>
      <c r="P318" s="3"/>
      <c r="Q318" s="34"/>
      <c r="AE318" s="4"/>
      <c r="AF318" s="4"/>
      <c r="AG318" s="34"/>
      <c r="AH318" s="4"/>
      <c r="AI318" s="3"/>
      <c r="AJ318" s="35"/>
      <c r="AK318" s="2"/>
      <c r="AL318" s="2"/>
      <c r="AM318" s="35"/>
      <c r="AN318" s="2"/>
    </row>
    <row r="319" spans="1:40" s="27" customFormat="1" hidden="1">
      <c r="A319" s="2"/>
      <c r="B319" s="2"/>
      <c r="C319" s="3"/>
      <c r="D319" s="31"/>
      <c r="E319" s="31"/>
      <c r="F319" s="64">
        <f t="shared" si="4"/>
        <v>0</v>
      </c>
      <c r="O319" s="4"/>
      <c r="P319" s="3"/>
      <c r="Q319" s="34"/>
      <c r="AE319" s="4"/>
      <c r="AF319" s="4"/>
      <c r="AG319" s="34"/>
      <c r="AH319" s="4"/>
      <c r="AI319" s="3"/>
      <c r="AJ319" s="35"/>
      <c r="AK319" s="2"/>
      <c r="AL319" s="2"/>
      <c r="AM319" s="35"/>
      <c r="AN319" s="2"/>
    </row>
    <row r="320" spans="1:40" s="27" customFormat="1" hidden="1">
      <c r="A320" s="2"/>
      <c r="B320" s="2"/>
      <c r="C320" s="3"/>
      <c r="D320" s="31"/>
      <c r="E320" s="31"/>
      <c r="F320" s="64">
        <f t="shared" si="4"/>
        <v>0</v>
      </c>
      <c r="O320" s="4"/>
      <c r="P320" s="3"/>
      <c r="Q320" s="34"/>
      <c r="AE320" s="4"/>
      <c r="AF320" s="4"/>
      <c r="AG320" s="34"/>
      <c r="AH320" s="4"/>
      <c r="AI320" s="3"/>
      <c r="AJ320" s="35"/>
      <c r="AK320" s="2"/>
      <c r="AL320" s="2"/>
      <c r="AM320" s="35"/>
      <c r="AN320" s="2"/>
    </row>
    <row r="321" spans="1:40" s="27" customFormat="1" hidden="1">
      <c r="A321" s="2"/>
      <c r="B321" s="2"/>
      <c r="C321" s="3"/>
      <c r="D321" s="31"/>
      <c r="E321" s="31"/>
      <c r="F321" s="64">
        <f t="shared" si="4"/>
        <v>0</v>
      </c>
      <c r="O321" s="4"/>
      <c r="P321" s="3"/>
      <c r="Q321" s="34"/>
      <c r="AE321" s="4"/>
      <c r="AF321" s="4"/>
      <c r="AG321" s="34"/>
      <c r="AH321" s="4"/>
      <c r="AI321" s="3"/>
      <c r="AJ321" s="35"/>
      <c r="AK321" s="2"/>
      <c r="AL321" s="2"/>
      <c r="AM321" s="35"/>
      <c r="AN321" s="2"/>
    </row>
    <row r="322" spans="1:40" s="27" customFormat="1" hidden="1">
      <c r="A322" s="2"/>
      <c r="B322" s="2"/>
      <c r="C322" s="3"/>
      <c r="D322" s="31"/>
      <c r="E322" s="31"/>
      <c r="F322" s="64">
        <f t="shared" si="4"/>
        <v>0</v>
      </c>
      <c r="O322" s="4"/>
      <c r="P322" s="3"/>
      <c r="Q322" s="34"/>
      <c r="AE322" s="4"/>
      <c r="AF322" s="4"/>
      <c r="AG322" s="34"/>
      <c r="AH322" s="4"/>
      <c r="AI322" s="3"/>
      <c r="AJ322" s="35"/>
      <c r="AK322" s="2"/>
      <c r="AL322" s="2"/>
      <c r="AM322" s="35"/>
      <c r="AN322" s="2"/>
    </row>
    <row r="323" spans="1:40" s="27" customFormat="1" hidden="1">
      <c r="A323" s="2"/>
      <c r="B323" s="2"/>
      <c r="C323" s="3"/>
      <c r="D323" s="31"/>
      <c r="E323" s="31"/>
      <c r="F323" s="64">
        <f t="shared" si="4"/>
        <v>0</v>
      </c>
      <c r="O323" s="4"/>
      <c r="P323" s="3"/>
      <c r="Q323" s="34"/>
      <c r="AE323" s="4"/>
      <c r="AF323" s="4"/>
      <c r="AG323" s="34"/>
      <c r="AH323" s="4"/>
      <c r="AI323" s="3"/>
      <c r="AJ323" s="35"/>
      <c r="AK323" s="2"/>
      <c r="AL323" s="2"/>
      <c r="AM323" s="35"/>
      <c r="AN323" s="2"/>
    </row>
    <row r="324" spans="1:40" s="27" customFormat="1" hidden="1">
      <c r="A324" s="2"/>
      <c r="B324" s="2"/>
      <c r="C324" s="3"/>
      <c r="D324" s="31"/>
      <c r="E324" s="31"/>
      <c r="F324" s="64">
        <f t="shared" si="4"/>
        <v>0</v>
      </c>
      <c r="O324" s="4"/>
      <c r="P324" s="3"/>
      <c r="Q324" s="34"/>
      <c r="AE324" s="4"/>
      <c r="AF324" s="4"/>
      <c r="AG324" s="34"/>
      <c r="AH324" s="4"/>
      <c r="AI324" s="3"/>
      <c r="AJ324" s="35"/>
      <c r="AK324" s="2"/>
      <c r="AL324" s="2"/>
      <c r="AM324" s="35"/>
      <c r="AN324" s="2"/>
    </row>
    <row r="325" spans="1:40" s="27" customFormat="1" hidden="1">
      <c r="A325" s="2"/>
      <c r="B325" s="2"/>
      <c r="C325" s="3"/>
      <c r="D325" s="31"/>
      <c r="E325" s="31"/>
      <c r="F325" s="64">
        <f t="shared" ref="F325:F388" si="5">IF(AND($C325&lt;9,$C325&gt;0),9-$C325,0)</f>
        <v>0</v>
      </c>
      <c r="O325" s="4"/>
      <c r="P325" s="3"/>
      <c r="Q325" s="34"/>
      <c r="AE325" s="4"/>
      <c r="AF325" s="4"/>
      <c r="AG325" s="34"/>
      <c r="AH325" s="4"/>
      <c r="AI325" s="3"/>
      <c r="AJ325" s="35"/>
      <c r="AK325" s="2"/>
      <c r="AL325" s="2"/>
      <c r="AM325" s="35"/>
      <c r="AN325" s="2"/>
    </row>
    <row r="326" spans="1:40" s="27" customFormat="1" hidden="1">
      <c r="A326" s="2"/>
      <c r="B326" s="2"/>
      <c r="C326" s="3"/>
      <c r="D326" s="31"/>
      <c r="E326" s="31"/>
      <c r="F326" s="64">
        <f t="shared" si="5"/>
        <v>0</v>
      </c>
      <c r="O326" s="4"/>
      <c r="P326" s="3"/>
      <c r="Q326" s="34"/>
      <c r="AE326" s="4"/>
      <c r="AF326" s="4"/>
      <c r="AG326" s="34"/>
      <c r="AH326" s="4"/>
      <c r="AI326" s="3"/>
      <c r="AJ326" s="35"/>
      <c r="AK326" s="2"/>
      <c r="AL326" s="2"/>
      <c r="AM326" s="35"/>
      <c r="AN326" s="2"/>
    </row>
    <row r="327" spans="1:40" s="27" customFormat="1" hidden="1">
      <c r="A327" s="2"/>
      <c r="B327" s="2"/>
      <c r="C327" s="3"/>
      <c r="D327" s="31"/>
      <c r="E327" s="31"/>
      <c r="F327" s="64">
        <f t="shared" si="5"/>
        <v>0</v>
      </c>
      <c r="O327" s="4"/>
      <c r="P327" s="3"/>
      <c r="Q327" s="34"/>
      <c r="AE327" s="4"/>
      <c r="AF327" s="4"/>
      <c r="AG327" s="34"/>
      <c r="AH327" s="4"/>
      <c r="AI327" s="3"/>
      <c r="AJ327" s="35"/>
      <c r="AK327" s="2"/>
      <c r="AL327" s="2"/>
      <c r="AM327" s="35"/>
      <c r="AN327" s="2"/>
    </row>
    <row r="328" spans="1:40" s="27" customFormat="1" hidden="1">
      <c r="A328" s="2"/>
      <c r="B328" s="2"/>
      <c r="C328" s="3"/>
      <c r="D328" s="31"/>
      <c r="E328" s="31"/>
      <c r="F328" s="64">
        <f t="shared" si="5"/>
        <v>0</v>
      </c>
      <c r="O328" s="4"/>
      <c r="P328" s="3"/>
      <c r="Q328" s="34"/>
      <c r="AE328" s="4"/>
      <c r="AF328" s="4"/>
      <c r="AG328" s="34"/>
      <c r="AH328" s="4"/>
      <c r="AI328" s="3"/>
      <c r="AJ328" s="35"/>
      <c r="AK328" s="2"/>
      <c r="AL328" s="2"/>
      <c r="AM328" s="35"/>
      <c r="AN328" s="2"/>
    </row>
    <row r="329" spans="1:40" s="27" customFormat="1" hidden="1">
      <c r="A329" s="2"/>
      <c r="B329" s="2"/>
      <c r="C329" s="3"/>
      <c r="D329" s="31"/>
      <c r="E329" s="31"/>
      <c r="F329" s="64">
        <f t="shared" si="5"/>
        <v>0</v>
      </c>
      <c r="O329" s="4"/>
      <c r="P329" s="3"/>
      <c r="Q329" s="34"/>
      <c r="AE329" s="4"/>
      <c r="AF329" s="4"/>
      <c r="AG329" s="34"/>
      <c r="AH329" s="4"/>
      <c r="AI329" s="3"/>
      <c r="AJ329" s="35"/>
      <c r="AK329" s="2"/>
      <c r="AL329" s="2"/>
      <c r="AM329" s="35"/>
      <c r="AN329" s="2"/>
    </row>
    <row r="330" spans="1:40" s="27" customFormat="1" hidden="1">
      <c r="A330" s="2"/>
      <c r="B330" s="2"/>
      <c r="C330" s="3"/>
      <c r="D330" s="31"/>
      <c r="E330" s="31"/>
      <c r="F330" s="64">
        <f t="shared" si="5"/>
        <v>0</v>
      </c>
      <c r="O330" s="4"/>
      <c r="P330" s="3"/>
      <c r="Q330" s="34"/>
      <c r="AE330" s="4"/>
      <c r="AF330" s="4"/>
      <c r="AG330" s="34"/>
      <c r="AH330" s="4"/>
      <c r="AI330" s="3"/>
      <c r="AJ330" s="35"/>
      <c r="AK330" s="2"/>
      <c r="AL330" s="2"/>
      <c r="AM330" s="35"/>
      <c r="AN330" s="2"/>
    </row>
    <row r="331" spans="1:40" s="27" customFormat="1" hidden="1">
      <c r="A331" s="2"/>
      <c r="B331" s="2"/>
      <c r="C331" s="3"/>
      <c r="D331" s="31"/>
      <c r="E331" s="31"/>
      <c r="F331" s="64">
        <f t="shared" si="5"/>
        <v>0</v>
      </c>
      <c r="O331" s="4"/>
      <c r="P331" s="3"/>
      <c r="Q331" s="34"/>
      <c r="AE331" s="4"/>
      <c r="AF331" s="4"/>
      <c r="AG331" s="34"/>
      <c r="AH331" s="4"/>
      <c r="AI331" s="3"/>
      <c r="AJ331" s="35"/>
      <c r="AK331" s="2"/>
      <c r="AL331" s="2"/>
      <c r="AM331" s="35"/>
      <c r="AN331" s="2"/>
    </row>
    <row r="332" spans="1:40" s="27" customFormat="1" hidden="1">
      <c r="A332" s="2"/>
      <c r="B332" s="2"/>
      <c r="C332" s="3"/>
      <c r="D332" s="31"/>
      <c r="E332" s="31"/>
      <c r="F332" s="64">
        <f t="shared" si="5"/>
        <v>0</v>
      </c>
      <c r="O332" s="4"/>
      <c r="P332" s="3"/>
      <c r="Q332" s="34"/>
      <c r="AE332" s="4"/>
      <c r="AF332" s="4"/>
      <c r="AG332" s="34"/>
      <c r="AH332" s="4"/>
      <c r="AI332" s="3"/>
      <c r="AJ332" s="35"/>
      <c r="AK332" s="2"/>
      <c r="AL332" s="2"/>
      <c r="AM332" s="35"/>
      <c r="AN332" s="2"/>
    </row>
    <row r="333" spans="1:40" s="27" customFormat="1" hidden="1">
      <c r="A333" s="2"/>
      <c r="B333" s="2"/>
      <c r="C333" s="3"/>
      <c r="D333" s="31"/>
      <c r="E333" s="31"/>
      <c r="F333" s="64">
        <f t="shared" si="5"/>
        <v>0</v>
      </c>
      <c r="O333" s="4"/>
      <c r="P333" s="3"/>
      <c r="Q333" s="34"/>
      <c r="AE333" s="4"/>
      <c r="AF333" s="4"/>
      <c r="AG333" s="34"/>
      <c r="AH333" s="4"/>
      <c r="AI333" s="3"/>
      <c r="AJ333" s="35"/>
      <c r="AK333" s="2"/>
      <c r="AL333" s="2"/>
      <c r="AM333" s="35"/>
      <c r="AN333" s="2"/>
    </row>
    <row r="334" spans="1:40" s="27" customFormat="1" hidden="1">
      <c r="A334" s="2"/>
      <c r="B334" s="2"/>
      <c r="C334" s="3"/>
      <c r="D334" s="31"/>
      <c r="E334" s="31"/>
      <c r="F334" s="64">
        <f t="shared" si="5"/>
        <v>0</v>
      </c>
      <c r="O334" s="4"/>
      <c r="P334" s="3"/>
      <c r="Q334" s="34"/>
      <c r="AE334" s="4"/>
      <c r="AF334" s="4"/>
      <c r="AG334" s="34"/>
      <c r="AH334" s="4"/>
      <c r="AI334" s="3"/>
      <c r="AJ334" s="35"/>
      <c r="AK334" s="2"/>
      <c r="AL334" s="2"/>
      <c r="AM334" s="35"/>
      <c r="AN334" s="2"/>
    </row>
    <row r="335" spans="1:40" s="27" customFormat="1" hidden="1">
      <c r="A335" s="2"/>
      <c r="B335" s="2"/>
      <c r="C335" s="3"/>
      <c r="D335" s="31"/>
      <c r="E335" s="31"/>
      <c r="F335" s="64">
        <f t="shared" si="5"/>
        <v>0</v>
      </c>
      <c r="O335" s="4"/>
      <c r="P335" s="3"/>
      <c r="Q335" s="34"/>
      <c r="AE335" s="4"/>
      <c r="AF335" s="4"/>
      <c r="AG335" s="34"/>
      <c r="AH335" s="4"/>
      <c r="AI335" s="3"/>
      <c r="AJ335" s="35"/>
      <c r="AK335" s="2"/>
      <c r="AL335" s="2"/>
      <c r="AM335" s="35"/>
      <c r="AN335" s="2"/>
    </row>
    <row r="336" spans="1:40" s="27" customFormat="1" hidden="1">
      <c r="A336" s="2"/>
      <c r="B336" s="2"/>
      <c r="C336" s="3"/>
      <c r="D336" s="31"/>
      <c r="E336" s="31"/>
      <c r="F336" s="64">
        <f t="shared" si="5"/>
        <v>0</v>
      </c>
      <c r="O336" s="4"/>
      <c r="P336" s="3"/>
      <c r="Q336" s="34"/>
      <c r="AE336" s="4"/>
      <c r="AF336" s="4"/>
      <c r="AG336" s="34"/>
      <c r="AH336" s="4"/>
      <c r="AI336" s="3"/>
      <c r="AJ336" s="35"/>
      <c r="AK336" s="2"/>
      <c r="AL336" s="2"/>
      <c r="AM336" s="35"/>
      <c r="AN336" s="2"/>
    </row>
    <row r="337" spans="1:40" s="27" customFormat="1" hidden="1">
      <c r="A337" s="2"/>
      <c r="B337" s="2"/>
      <c r="C337" s="3"/>
      <c r="D337" s="31"/>
      <c r="E337" s="31"/>
      <c r="F337" s="64">
        <f t="shared" si="5"/>
        <v>0</v>
      </c>
      <c r="O337" s="4"/>
      <c r="P337" s="3"/>
      <c r="Q337" s="34"/>
      <c r="AE337" s="4"/>
      <c r="AF337" s="4"/>
      <c r="AG337" s="34"/>
      <c r="AH337" s="4"/>
      <c r="AI337" s="3"/>
      <c r="AJ337" s="35"/>
      <c r="AK337" s="2"/>
      <c r="AL337" s="2"/>
      <c r="AM337" s="35"/>
      <c r="AN337" s="2"/>
    </row>
    <row r="338" spans="1:40" s="27" customFormat="1" hidden="1">
      <c r="A338" s="2"/>
      <c r="B338" s="2"/>
      <c r="C338" s="3"/>
      <c r="D338" s="31"/>
      <c r="E338" s="31"/>
      <c r="F338" s="64">
        <f t="shared" si="5"/>
        <v>0</v>
      </c>
      <c r="O338" s="4"/>
      <c r="P338" s="3"/>
      <c r="Q338" s="34"/>
      <c r="AE338" s="4"/>
      <c r="AF338" s="4"/>
      <c r="AG338" s="34"/>
      <c r="AH338" s="4"/>
      <c r="AI338" s="3"/>
      <c r="AJ338" s="35"/>
      <c r="AK338" s="2"/>
      <c r="AL338" s="2"/>
      <c r="AM338" s="35"/>
      <c r="AN338" s="2"/>
    </row>
    <row r="339" spans="1:40" s="27" customFormat="1" hidden="1">
      <c r="A339" s="2"/>
      <c r="B339" s="2"/>
      <c r="C339" s="3"/>
      <c r="D339" s="31"/>
      <c r="E339" s="31"/>
      <c r="F339" s="64">
        <f t="shared" si="5"/>
        <v>0</v>
      </c>
      <c r="O339" s="4"/>
      <c r="P339" s="3"/>
      <c r="Q339" s="34"/>
      <c r="AE339" s="4"/>
      <c r="AF339" s="4"/>
      <c r="AG339" s="34"/>
      <c r="AH339" s="4"/>
      <c r="AI339" s="3"/>
      <c r="AJ339" s="35"/>
      <c r="AK339" s="2"/>
      <c r="AL339" s="2"/>
      <c r="AM339" s="35"/>
      <c r="AN339" s="2"/>
    </row>
    <row r="340" spans="1:40" s="27" customFormat="1" hidden="1">
      <c r="A340" s="2"/>
      <c r="B340" s="2"/>
      <c r="C340" s="3"/>
      <c r="D340" s="31"/>
      <c r="E340" s="31"/>
      <c r="F340" s="64">
        <f t="shared" si="5"/>
        <v>0</v>
      </c>
      <c r="O340" s="4"/>
      <c r="P340" s="3"/>
      <c r="Q340" s="34"/>
      <c r="AE340" s="4"/>
      <c r="AF340" s="4"/>
      <c r="AG340" s="34"/>
      <c r="AH340" s="4"/>
      <c r="AI340" s="3"/>
      <c r="AJ340" s="35"/>
      <c r="AK340" s="2"/>
      <c r="AL340" s="2"/>
      <c r="AM340" s="35"/>
      <c r="AN340" s="2"/>
    </row>
    <row r="341" spans="1:40" s="27" customFormat="1" hidden="1">
      <c r="A341" s="2"/>
      <c r="B341" s="2"/>
      <c r="C341" s="3"/>
      <c r="D341" s="31"/>
      <c r="E341" s="31"/>
      <c r="F341" s="64">
        <f t="shared" si="5"/>
        <v>0</v>
      </c>
      <c r="O341" s="4"/>
      <c r="P341" s="3"/>
      <c r="Q341" s="34"/>
      <c r="AE341" s="4"/>
      <c r="AF341" s="4"/>
      <c r="AG341" s="34"/>
      <c r="AH341" s="4"/>
      <c r="AI341" s="3"/>
      <c r="AJ341" s="35"/>
      <c r="AK341" s="2"/>
      <c r="AL341" s="2"/>
      <c r="AM341" s="35"/>
      <c r="AN341" s="2"/>
    </row>
    <row r="342" spans="1:40" s="27" customFormat="1" hidden="1">
      <c r="A342" s="2"/>
      <c r="B342" s="2"/>
      <c r="C342" s="3"/>
      <c r="D342" s="31"/>
      <c r="E342" s="31"/>
      <c r="F342" s="64">
        <f t="shared" si="5"/>
        <v>0</v>
      </c>
      <c r="O342" s="4"/>
      <c r="P342" s="3"/>
      <c r="Q342" s="34"/>
      <c r="AE342" s="4"/>
      <c r="AF342" s="4"/>
      <c r="AG342" s="34"/>
      <c r="AH342" s="4"/>
      <c r="AI342" s="3"/>
      <c r="AJ342" s="35"/>
      <c r="AK342" s="2"/>
      <c r="AL342" s="2"/>
      <c r="AM342" s="35"/>
      <c r="AN342" s="2"/>
    </row>
    <row r="343" spans="1:40" s="27" customFormat="1" hidden="1">
      <c r="A343" s="2"/>
      <c r="B343" s="2"/>
      <c r="C343" s="3"/>
      <c r="D343" s="31"/>
      <c r="E343" s="31"/>
      <c r="F343" s="64">
        <f t="shared" si="5"/>
        <v>0</v>
      </c>
      <c r="O343" s="4"/>
      <c r="P343" s="3"/>
      <c r="Q343" s="34"/>
      <c r="AE343" s="4"/>
      <c r="AF343" s="4"/>
      <c r="AG343" s="34"/>
      <c r="AH343" s="4"/>
      <c r="AI343" s="3"/>
      <c r="AJ343" s="35"/>
      <c r="AK343" s="2"/>
      <c r="AL343" s="2"/>
      <c r="AM343" s="35"/>
      <c r="AN343" s="2"/>
    </row>
    <row r="344" spans="1:40" s="27" customFormat="1" hidden="1">
      <c r="A344" s="2"/>
      <c r="B344" s="2"/>
      <c r="C344" s="3"/>
      <c r="D344" s="31"/>
      <c r="E344" s="31"/>
      <c r="F344" s="64">
        <f t="shared" si="5"/>
        <v>0</v>
      </c>
      <c r="O344" s="4"/>
      <c r="P344" s="3"/>
      <c r="Q344" s="34"/>
      <c r="AE344" s="4"/>
      <c r="AF344" s="4"/>
      <c r="AG344" s="34"/>
      <c r="AH344" s="4"/>
      <c r="AI344" s="3"/>
      <c r="AJ344" s="35"/>
      <c r="AK344" s="2"/>
      <c r="AL344" s="2"/>
      <c r="AM344" s="35"/>
      <c r="AN344" s="2"/>
    </row>
    <row r="345" spans="1:40" s="27" customFormat="1" hidden="1">
      <c r="A345" s="2"/>
      <c r="B345" s="2"/>
      <c r="C345" s="3"/>
      <c r="D345" s="31"/>
      <c r="E345" s="31"/>
      <c r="F345" s="64">
        <f t="shared" si="5"/>
        <v>0</v>
      </c>
      <c r="O345" s="4"/>
      <c r="P345" s="3"/>
      <c r="Q345" s="34"/>
      <c r="AE345" s="4"/>
      <c r="AF345" s="4"/>
      <c r="AG345" s="34"/>
      <c r="AH345" s="4"/>
      <c r="AI345" s="3"/>
      <c r="AJ345" s="35"/>
      <c r="AK345" s="2"/>
      <c r="AL345" s="2"/>
      <c r="AM345" s="35"/>
      <c r="AN345" s="2"/>
    </row>
    <row r="346" spans="1:40" s="27" customFormat="1" hidden="1">
      <c r="A346" s="2"/>
      <c r="B346" s="2"/>
      <c r="C346" s="3"/>
      <c r="D346" s="31"/>
      <c r="E346" s="31"/>
      <c r="F346" s="64">
        <f t="shared" si="5"/>
        <v>0</v>
      </c>
      <c r="O346" s="4"/>
      <c r="P346" s="3"/>
      <c r="Q346" s="34"/>
      <c r="AE346" s="4"/>
      <c r="AF346" s="4"/>
      <c r="AG346" s="34"/>
      <c r="AH346" s="4"/>
      <c r="AI346" s="3"/>
      <c r="AJ346" s="35"/>
      <c r="AK346" s="2"/>
      <c r="AL346" s="2"/>
      <c r="AM346" s="35"/>
      <c r="AN346" s="2"/>
    </row>
    <row r="347" spans="1:40" s="27" customFormat="1" hidden="1">
      <c r="A347" s="2"/>
      <c r="B347" s="2"/>
      <c r="C347" s="3"/>
      <c r="D347" s="31"/>
      <c r="E347" s="31"/>
      <c r="F347" s="64">
        <f t="shared" si="5"/>
        <v>0</v>
      </c>
      <c r="O347" s="4"/>
      <c r="P347" s="3"/>
      <c r="Q347" s="34"/>
      <c r="AE347" s="4"/>
      <c r="AF347" s="4"/>
      <c r="AG347" s="34"/>
      <c r="AH347" s="4"/>
      <c r="AI347" s="3"/>
      <c r="AJ347" s="35"/>
      <c r="AK347" s="2"/>
      <c r="AL347" s="2"/>
      <c r="AM347" s="35"/>
      <c r="AN347" s="2"/>
    </row>
    <row r="348" spans="1:40" s="27" customFormat="1" hidden="1">
      <c r="A348" s="2"/>
      <c r="B348" s="2"/>
      <c r="C348" s="3"/>
      <c r="D348" s="31"/>
      <c r="E348" s="31"/>
      <c r="F348" s="64">
        <f t="shared" si="5"/>
        <v>0</v>
      </c>
      <c r="O348" s="4"/>
      <c r="P348" s="3"/>
      <c r="Q348" s="34"/>
      <c r="AE348" s="4"/>
      <c r="AF348" s="4"/>
      <c r="AG348" s="34"/>
      <c r="AH348" s="4"/>
      <c r="AI348" s="3"/>
      <c r="AJ348" s="35"/>
      <c r="AK348" s="2"/>
      <c r="AL348" s="2"/>
      <c r="AM348" s="35"/>
      <c r="AN348" s="2"/>
    </row>
    <row r="349" spans="1:40" s="27" customFormat="1" hidden="1">
      <c r="A349" s="2"/>
      <c r="B349" s="2"/>
      <c r="C349" s="3"/>
      <c r="D349" s="31"/>
      <c r="E349" s="31"/>
      <c r="F349" s="64">
        <f t="shared" si="5"/>
        <v>0</v>
      </c>
      <c r="O349" s="4"/>
      <c r="P349" s="3"/>
      <c r="Q349" s="34"/>
      <c r="AE349" s="4"/>
      <c r="AF349" s="4"/>
      <c r="AG349" s="34"/>
      <c r="AH349" s="4"/>
      <c r="AI349" s="3"/>
      <c r="AJ349" s="35"/>
      <c r="AK349" s="2"/>
      <c r="AL349" s="2"/>
      <c r="AM349" s="35"/>
      <c r="AN349" s="2"/>
    </row>
    <row r="350" spans="1:40" s="27" customFormat="1" hidden="1">
      <c r="A350" s="2"/>
      <c r="B350" s="2"/>
      <c r="C350" s="3"/>
      <c r="D350" s="31"/>
      <c r="E350" s="31"/>
      <c r="F350" s="64">
        <f t="shared" si="5"/>
        <v>0</v>
      </c>
      <c r="O350" s="4"/>
      <c r="P350" s="3"/>
      <c r="Q350" s="34"/>
      <c r="AE350" s="4"/>
      <c r="AF350" s="4"/>
      <c r="AG350" s="34"/>
      <c r="AH350" s="4"/>
      <c r="AI350" s="3"/>
      <c r="AJ350" s="35"/>
      <c r="AK350" s="2"/>
      <c r="AL350" s="2"/>
      <c r="AM350" s="35"/>
      <c r="AN350" s="2"/>
    </row>
    <row r="351" spans="1:40" s="27" customFormat="1" hidden="1">
      <c r="A351" s="2"/>
      <c r="B351" s="2"/>
      <c r="C351" s="3"/>
      <c r="D351" s="31"/>
      <c r="E351" s="31"/>
      <c r="F351" s="64">
        <f t="shared" si="5"/>
        <v>0</v>
      </c>
      <c r="O351" s="4"/>
      <c r="P351" s="3"/>
      <c r="Q351" s="34"/>
      <c r="AE351" s="4"/>
      <c r="AF351" s="4"/>
      <c r="AG351" s="34"/>
      <c r="AH351" s="4"/>
      <c r="AI351" s="3"/>
      <c r="AJ351" s="35"/>
      <c r="AK351" s="2"/>
      <c r="AL351" s="2"/>
      <c r="AM351" s="35"/>
      <c r="AN351" s="2"/>
    </row>
    <row r="352" spans="1:40" s="27" customFormat="1" hidden="1">
      <c r="A352" s="2"/>
      <c r="B352" s="2"/>
      <c r="C352" s="3"/>
      <c r="D352" s="31"/>
      <c r="E352" s="31"/>
      <c r="F352" s="64">
        <f t="shared" si="5"/>
        <v>0</v>
      </c>
      <c r="O352" s="4"/>
      <c r="P352" s="3"/>
      <c r="Q352" s="34"/>
      <c r="AE352" s="4"/>
      <c r="AF352" s="4"/>
      <c r="AG352" s="34"/>
      <c r="AH352" s="4"/>
      <c r="AI352" s="3"/>
      <c r="AJ352" s="35"/>
      <c r="AK352" s="2"/>
      <c r="AL352" s="2"/>
      <c r="AM352" s="35"/>
      <c r="AN352" s="2"/>
    </row>
    <row r="353" spans="1:40" s="27" customFormat="1" hidden="1">
      <c r="A353" s="2"/>
      <c r="B353" s="2"/>
      <c r="C353" s="3"/>
      <c r="D353" s="31"/>
      <c r="E353" s="31"/>
      <c r="F353" s="64">
        <f t="shared" si="5"/>
        <v>0</v>
      </c>
      <c r="O353" s="4"/>
      <c r="P353" s="3"/>
      <c r="Q353" s="34"/>
      <c r="AE353" s="4"/>
      <c r="AF353" s="4"/>
      <c r="AG353" s="34"/>
      <c r="AH353" s="4"/>
      <c r="AI353" s="3"/>
      <c r="AJ353" s="35"/>
      <c r="AK353" s="2"/>
      <c r="AL353" s="2"/>
      <c r="AM353" s="35"/>
      <c r="AN353" s="2"/>
    </row>
    <row r="354" spans="1:40" s="27" customFormat="1" hidden="1">
      <c r="A354" s="2"/>
      <c r="B354" s="2"/>
      <c r="C354" s="3"/>
      <c r="D354" s="31"/>
      <c r="E354" s="31"/>
      <c r="F354" s="64">
        <f t="shared" si="5"/>
        <v>0</v>
      </c>
      <c r="O354" s="4"/>
      <c r="P354" s="3"/>
      <c r="Q354" s="34"/>
      <c r="AE354" s="4"/>
      <c r="AF354" s="4"/>
      <c r="AG354" s="34"/>
      <c r="AH354" s="4"/>
      <c r="AI354" s="3"/>
      <c r="AJ354" s="35"/>
      <c r="AK354" s="2"/>
      <c r="AL354" s="2"/>
      <c r="AM354" s="35"/>
      <c r="AN354" s="2"/>
    </row>
    <row r="355" spans="1:40" s="27" customFormat="1" hidden="1">
      <c r="A355" s="2"/>
      <c r="B355" s="2"/>
      <c r="C355" s="3"/>
      <c r="D355" s="31"/>
      <c r="E355" s="31"/>
      <c r="F355" s="64">
        <f t="shared" si="5"/>
        <v>0</v>
      </c>
      <c r="O355" s="4"/>
      <c r="P355" s="3"/>
      <c r="Q355" s="34"/>
      <c r="AE355" s="4"/>
      <c r="AF355" s="4"/>
      <c r="AG355" s="34"/>
      <c r="AH355" s="4"/>
      <c r="AI355" s="3"/>
      <c r="AJ355" s="35"/>
      <c r="AK355" s="2"/>
      <c r="AL355" s="2"/>
      <c r="AM355" s="35"/>
      <c r="AN355" s="2"/>
    </row>
    <row r="356" spans="1:40" s="27" customFormat="1" hidden="1">
      <c r="A356" s="2"/>
      <c r="B356" s="2"/>
      <c r="C356" s="3"/>
      <c r="D356" s="31"/>
      <c r="E356" s="31"/>
      <c r="F356" s="64">
        <f t="shared" si="5"/>
        <v>0</v>
      </c>
      <c r="O356" s="4"/>
      <c r="P356" s="3"/>
      <c r="Q356" s="34"/>
      <c r="AE356" s="4"/>
      <c r="AF356" s="4"/>
      <c r="AG356" s="34"/>
      <c r="AH356" s="4"/>
      <c r="AI356" s="3"/>
      <c r="AJ356" s="35"/>
      <c r="AK356" s="2"/>
      <c r="AL356" s="2"/>
      <c r="AM356" s="35"/>
      <c r="AN356" s="2"/>
    </row>
    <row r="357" spans="1:40" s="27" customFormat="1" hidden="1">
      <c r="A357" s="2"/>
      <c r="B357" s="2"/>
      <c r="C357" s="3"/>
      <c r="D357" s="31"/>
      <c r="E357" s="31"/>
      <c r="F357" s="64">
        <f t="shared" si="5"/>
        <v>0</v>
      </c>
      <c r="O357" s="4"/>
      <c r="P357" s="3"/>
      <c r="Q357" s="34"/>
      <c r="AE357" s="4"/>
      <c r="AF357" s="4"/>
      <c r="AG357" s="34"/>
      <c r="AH357" s="4"/>
      <c r="AI357" s="3"/>
      <c r="AJ357" s="35"/>
      <c r="AK357" s="2"/>
      <c r="AL357" s="2"/>
      <c r="AM357" s="35"/>
      <c r="AN357" s="2"/>
    </row>
    <row r="358" spans="1:40" s="27" customFormat="1" hidden="1">
      <c r="A358" s="2"/>
      <c r="B358" s="2"/>
      <c r="C358" s="3"/>
      <c r="D358" s="31"/>
      <c r="E358" s="31"/>
      <c r="F358" s="64">
        <f t="shared" si="5"/>
        <v>0</v>
      </c>
      <c r="O358" s="4"/>
      <c r="P358" s="3"/>
      <c r="Q358" s="34"/>
      <c r="AE358" s="4"/>
      <c r="AF358" s="4"/>
      <c r="AG358" s="34"/>
      <c r="AH358" s="4"/>
      <c r="AI358" s="3"/>
      <c r="AJ358" s="35"/>
      <c r="AK358" s="2"/>
      <c r="AL358" s="2"/>
      <c r="AM358" s="35"/>
      <c r="AN358" s="2"/>
    </row>
    <row r="359" spans="1:40" s="27" customFormat="1" hidden="1">
      <c r="A359" s="2"/>
      <c r="B359" s="2"/>
      <c r="C359" s="3"/>
      <c r="D359" s="31"/>
      <c r="E359" s="31"/>
      <c r="F359" s="64">
        <f t="shared" si="5"/>
        <v>0</v>
      </c>
      <c r="O359" s="4"/>
      <c r="P359" s="3"/>
      <c r="Q359" s="34"/>
      <c r="AE359" s="4"/>
      <c r="AF359" s="4"/>
      <c r="AG359" s="34"/>
      <c r="AH359" s="4"/>
      <c r="AI359" s="3"/>
      <c r="AJ359" s="35"/>
      <c r="AK359" s="2"/>
      <c r="AL359" s="2"/>
      <c r="AM359" s="35"/>
      <c r="AN359" s="2"/>
    </row>
    <row r="360" spans="1:40" s="27" customFormat="1" hidden="1">
      <c r="A360" s="2"/>
      <c r="B360" s="2"/>
      <c r="C360" s="3"/>
      <c r="D360" s="31"/>
      <c r="E360" s="31"/>
      <c r="F360" s="64">
        <f t="shared" si="5"/>
        <v>0</v>
      </c>
      <c r="O360" s="4"/>
      <c r="P360" s="3"/>
      <c r="Q360" s="34"/>
      <c r="AE360" s="4"/>
      <c r="AF360" s="4"/>
      <c r="AG360" s="34"/>
      <c r="AH360" s="4"/>
      <c r="AI360" s="3"/>
      <c r="AJ360" s="35"/>
      <c r="AK360" s="2"/>
      <c r="AL360" s="2"/>
      <c r="AM360" s="35"/>
      <c r="AN360" s="2"/>
    </row>
    <row r="361" spans="1:40" s="27" customFormat="1" hidden="1">
      <c r="A361" s="2"/>
      <c r="B361" s="2"/>
      <c r="C361" s="3"/>
      <c r="D361" s="31"/>
      <c r="E361" s="31"/>
      <c r="F361" s="64">
        <f t="shared" si="5"/>
        <v>0</v>
      </c>
      <c r="O361" s="4"/>
      <c r="P361" s="3"/>
      <c r="Q361" s="34"/>
      <c r="AE361" s="4"/>
      <c r="AF361" s="4"/>
      <c r="AG361" s="34"/>
      <c r="AH361" s="4"/>
      <c r="AI361" s="3"/>
      <c r="AJ361" s="35"/>
      <c r="AK361" s="2"/>
      <c r="AL361" s="2"/>
      <c r="AM361" s="35"/>
      <c r="AN361" s="2"/>
    </row>
    <row r="362" spans="1:40" s="27" customFormat="1" hidden="1">
      <c r="A362" s="2"/>
      <c r="B362" s="2"/>
      <c r="C362" s="3"/>
      <c r="D362" s="31"/>
      <c r="E362" s="31"/>
      <c r="F362" s="64">
        <f t="shared" si="5"/>
        <v>0</v>
      </c>
      <c r="O362" s="4"/>
      <c r="P362" s="3"/>
      <c r="Q362" s="34"/>
      <c r="AE362" s="4"/>
      <c r="AF362" s="4"/>
      <c r="AG362" s="34"/>
      <c r="AH362" s="4"/>
      <c r="AI362" s="3"/>
      <c r="AJ362" s="35"/>
      <c r="AK362" s="2"/>
      <c r="AL362" s="2"/>
      <c r="AM362" s="35"/>
      <c r="AN362" s="2"/>
    </row>
    <row r="363" spans="1:40" s="27" customFormat="1" hidden="1">
      <c r="A363" s="2"/>
      <c r="B363" s="2"/>
      <c r="C363" s="3"/>
      <c r="D363" s="31"/>
      <c r="E363" s="31"/>
      <c r="F363" s="64">
        <f t="shared" si="5"/>
        <v>0</v>
      </c>
      <c r="O363" s="4"/>
      <c r="P363" s="3"/>
      <c r="Q363" s="34"/>
      <c r="AE363" s="4"/>
      <c r="AF363" s="4"/>
      <c r="AG363" s="34"/>
      <c r="AH363" s="4"/>
      <c r="AI363" s="3"/>
      <c r="AJ363" s="35"/>
      <c r="AK363" s="2"/>
      <c r="AL363" s="2"/>
      <c r="AM363" s="35"/>
      <c r="AN363" s="2"/>
    </row>
    <row r="364" spans="1:40" s="27" customFormat="1" hidden="1">
      <c r="A364" s="2"/>
      <c r="B364" s="2"/>
      <c r="C364" s="3"/>
      <c r="D364" s="31"/>
      <c r="E364" s="31"/>
      <c r="F364" s="64">
        <f t="shared" si="5"/>
        <v>0</v>
      </c>
      <c r="O364" s="4"/>
      <c r="P364" s="3"/>
      <c r="Q364" s="34"/>
      <c r="AE364" s="4"/>
      <c r="AF364" s="4"/>
      <c r="AG364" s="34"/>
      <c r="AH364" s="4"/>
      <c r="AI364" s="3"/>
      <c r="AJ364" s="35"/>
      <c r="AK364" s="2"/>
      <c r="AL364" s="2"/>
      <c r="AM364" s="35"/>
      <c r="AN364" s="2"/>
    </row>
    <row r="365" spans="1:40" s="27" customFormat="1" hidden="1">
      <c r="A365" s="2"/>
      <c r="B365" s="2"/>
      <c r="C365" s="3"/>
      <c r="D365" s="31"/>
      <c r="E365" s="31"/>
      <c r="F365" s="64">
        <f t="shared" si="5"/>
        <v>0</v>
      </c>
      <c r="O365" s="4"/>
      <c r="P365" s="3"/>
      <c r="Q365" s="34"/>
      <c r="AE365" s="4"/>
      <c r="AF365" s="4"/>
      <c r="AG365" s="34"/>
      <c r="AH365" s="4"/>
      <c r="AI365" s="3"/>
      <c r="AJ365" s="35"/>
      <c r="AK365" s="2"/>
      <c r="AL365" s="2"/>
      <c r="AM365" s="35"/>
      <c r="AN365" s="2"/>
    </row>
    <row r="366" spans="1:40" s="27" customFormat="1" hidden="1">
      <c r="A366" s="2"/>
      <c r="B366" s="2"/>
      <c r="C366" s="3"/>
      <c r="D366" s="31"/>
      <c r="E366" s="31"/>
      <c r="F366" s="64">
        <f t="shared" si="5"/>
        <v>0</v>
      </c>
      <c r="O366" s="4"/>
      <c r="P366" s="3"/>
      <c r="Q366" s="34"/>
      <c r="AE366" s="4"/>
      <c r="AF366" s="4"/>
      <c r="AG366" s="34"/>
      <c r="AH366" s="4"/>
      <c r="AI366" s="3"/>
      <c r="AJ366" s="35"/>
      <c r="AK366" s="2"/>
      <c r="AL366" s="2"/>
      <c r="AM366" s="35"/>
      <c r="AN366" s="2"/>
    </row>
    <row r="367" spans="1:40" s="27" customFormat="1" hidden="1">
      <c r="A367" s="2"/>
      <c r="B367" s="2"/>
      <c r="C367" s="3"/>
      <c r="D367" s="31"/>
      <c r="E367" s="31"/>
      <c r="F367" s="64">
        <f t="shared" si="5"/>
        <v>0</v>
      </c>
      <c r="O367" s="4"/>
      <c r="P367" s="3"/>
      <c r="Q367" s="34"/>
      <c r="AE367" s="4"/>
      <c r="AF367" s="4"/>
      <c r="AG367" s="34"/>
      <c r="AH367" s="4"/>
      <c r="AI367" s="3"/>
      <c r="AJ367" s="35"/>
      <c r="AK367" s="2"/>
      <c r="AL367" s="2"/>
      <c r="AM367" s="35"/>
      <c r="AN367" s="2"/>
    </row>
    <row r="368" spans="1:40" s="27" customFormat="1" hidden="1">
      <c r="A368" s="2"/>
      <c r="B368" s="2"/>
      <c r="C368" s="3"/>
      <c r="D368" s="31"/>
      <c r="E368" s="31"/>
      <c r="F368" s="64">
        <f t="shared" si="5"/>
        <v>0</v>
      </c>
      <c r="O368" s="4"/>
      <c r="P368" s="3"/>
      <c r="Q368" s="34"/>
      <c r="AE368" s="4"/>
      <c r="AF368" s="4"/>
      <c r="AG368" s="34"/>
      <c r="AH368" s="4"/>
      <c r="AI368" s="3"/>
      <c r="AJ368" s="35"/>
      <c r="AK368" s="2"/>
      <c r="AL368" s="2"/>
      <c r="AM368" s="35"/>
      <c r="AN368" s="2"/>
    </row>
    <row r="369" spans="1:40" s="27" customFormat="1" hidden="1">
      <c r="A369" s="2"/>
      <c r="B369" s="2"/>
      <c r="C369" s="3"/>
      <c r="D369" s="31"/>
      <c r="E369" s="31"/>
      <c r="F369" s="64">
        <f t="shared" si="5"/>
        <v>0</v>
      </c>
      <c r="O369" s="4"/>
      <c r="P369" s="3"/>
      <c r="Q369" s="34"/>
      <c r="AE369" s="4"/>
      <c r="AF369" s="4"/>
      <c r="AG369" s="34"/>
      <c r="AH369" s="4"/>
      <c r="AI369" s="3"/>
      <c r="AJ369" s="35"/>
      <c r="AK369" s="2"/>
      <c r="AL369" s="2"/>
      <c r="AM369" s="35"/>
      <c r="AN369" s="2"/>
    </row>
    <row r="370" spans="1:40" s="27" customFormat="1" hidden="1">
      <c r="A370" s="2"/>
      <c r="B370" s="2"/>
      <c r="C370" s="3"/>
      <c r="D370" s="31"/>
      <c r="E370" s="31"/>
      <c r="F370" s="64">
        <f t="shared" si="5"/>
        <v>0</v>
      </c>
      <c r="O370" s="4"/>
      <c r="P370" s="3"/>
      <c r="Q370" s="34"/>
      <c r="AE370" s="4"/>
      <c r="AF370" s="4"/>
      <c r="AG370" s="34"/>
      <c r="AH370" s="4"/>
      <c r="AI370" s="3"/>
      <c r="AJ370" s="35"/>
      <c r="AK370" s="2"/>
      <c r="AL370" s="2"/>
      <c r="AM370" s="35"/>
      <c r="AN370" s="2"/>
    </row>
    <row r="371" spans="1:40" s="27" customFormat="1" hidden="1">
      <c r="A371" s="2"/>
      <c r="B371" s="2"/>
      <c r="C371" s="3"/>
      <c r="D371" s="31"/>
      <c r="E371" s="31"/>
      <c r="F371" s="64">
        <f t="shared" si="5"/>
        <v>0</v>
      </c>
      <c r="O371" s="4"/>
      <c r="P371" s="3"/>
      <c r="Q371" s="34"/>
      <c r="AE371" s="4"/>
      <c r="AF371" s="4"/>
      <c r="AG371" s="34"/>
      <c r="AH371" s="4"/>
      <c r="AI371" s="3"/>
      <c r="AJ371" s="35"/>
      <c r="AK371" s="2"/>
      <c r="AL371" s="2"/>
      <c r="AM371" s="35"/>
      <c r="AN371" s="2"/>
    </row>
    <row r="372" spans="1:40" s="27" customFormat="1" hidden="1">
      <c r="A372" s="2"/>
      <c r="B372" s="2"/>
      <c r="C372" s="3"/>
      <c r="D372" s="31"/>
      <c r="E372" s="31"/>
      <c r="F372" s="64">
        <f t="shared" si="5"/>
        <v>0</v>
      </c>
      <c r="O372" s="4"/>
      <c r="P372" s="3"/>
      <c r="Q372" s="34"/>
      <c r="AE372" s="4"/>
      <c r="AF372" s="4"/>
      <c r="AG372" s="34"/>
      <c r="AH372" s="4"/>
      <c r="AI372" s="3"/>
      <c r="AJ372" s="35"/>
      <c r="AK372" s="2"/>
      <c r="AL372" s="2"/>
      <c r="AM372" s="35"/>
      <c r="AN372" s="2"/>
    </row>
    <row r="373" spans="1:40" s="27" customFormat="1" hidden="1">
      <c r="A373" s="2"/>
      <c r="B373" s="2"/>
      <c r="C373" s="3"/>
      <c r="D373" s="31"/>
      <c r="E373" s="31"/>
      <c r="F373" s="64">
        <f t="shared" si="5"/>
        <v>0</v>
      </c>
      <c r="O373" s="4"/>
      <c r="P373" s="3"/>
      <c r="Q373" s="34"/>
      <c r="AE373" s="4"/>
      <c r="AF373" s="4"/>
      <c r="AG373" s="34"/>
      <c r="AH373" s="4"/>
      <c r="AI373" s="3"/>
      <c r="AJ373" s="35"/>
      <c r="AK373" s="2"/>
      <c r="AL373" s="2"/>
      <c r="AM373" s="35"/>
      <c r="AN373" s="2"/>
    </row>
    <row r="374" spans="1:40" s="27" customFormat="1" hidden="1">
      <c r="A374" s="2"/>
      <c r="B374" s="2"/>
      <c r="C374" s="3"/>
      <c r="D374" s="31"/>
      <c r="E374" s="31"/>
      <c r="F374" s="64">
        <f t="shared" si="5"/>
        <v>0</v>
      </c>
      <c r="O374" s="4"/>
      <c r="P374" s="3"/>
      <c r="Q374" s="34"/>
      <c r="AE374" s="4"/>
      <c r="AF374" s="4"/>
      <c r="AG374" s="34"/>
      <c r="AH374" s="4"/>
      <c r="AI374" s="3"/>
      <c r="AJ374" s="35"/>
      <c r="AK374" s="2"/>
      <c r="AL374" s="2"/>
      <c r="AM374" s="35"/>
      <c r="AN374" s="2"/>
    </row>
    <row r="375" spans="1:40" s="27" customFormat="1" hidden="1">
      <c r="A375" s="2"/>
      <c r="B375" s="2"/>
      <c r="C375" s="3"/>
      <c r="D375" s="31"/>
      <c r="E375" s="31"/>
      <c r="F375" s="64">
        <f t="shared" si="5"/>
        <v>0</v>
      </c>
      <c r="O375" s="4"/>
      <c r="P375" s="3"/>
      <c r="Q375" s="34"/>
      <c r="AE375" s="4"/>
      <c r="AF375" s="4"/>
      <c r="AG375" s="34"/>
      <c r="AH375" s="4"/>
      <c r="AI375" s="3"/>
      <c r="AJ375" s="35"/>
      <c r="AK375" s="2"/>
      <c r="AL375" s="2"/>
      <c r="AM375" s="35"/>
      <c r="AN375" s="2"/>
    </row>
    <row r="376" spans="1:40" s="27" customFormat="1" hidden="1">
      <c r="A376" s="2"/>
      <c r="B376" s="2"/>
      <c r="C376" s="3"/>
      <c r="D376" s="31"/>
      <c r="E376" s="31"/>
      <c r="F376" s="64">
        <f t="shared" si="5"/>
        <v>0</v>
      </c>
      <c r="O376" s="4"/>
      <c r="P376" s="3"/>
      <c r="Q376" s="34"/>
      <c r="AE376" s="4"/>
      <c r="AF376" s="4"/>
      <c r="AG376" s="34"/>
      <c r="AH376" s="4"/>
      <c r="AI376" s="3"/>
      <c r="AJ376" s="35"/>
      <c r="AK376" s="2"/>
      <c r="AL376" s="2"/>
      <c r="AM376" s="35"/>
      <c r="AN376" s="2"/>
    </row>
    <row r="377" spans="1:40" s="27" customFormat="1" hidden="1">
      <c r="A377" s="2"/>
      <c r="B377" s="2"/>
      <c r="C377" s="3"/>
      <c r="D377" s="31"/>
      <c r="E377" s="31"/>
      <c r="F377" s="64">
        <f t="shared" si="5"/>
        <v>0</v>
      </c>
      <c r="O377" s="4"/>
      <c r="P377" s="3"/>
      <c r="Q377" s="34"/>
      <c r="AE377" s="4"/>
      <c r="AF377" s="4"/>
      <c r="AG377" s="34"/>
      <c r="AH377" s="4"/>
      <c r="AI377" s="3"/>
      <c r="AJ377" s="35"/>
      <c r="AK377" s="2"/>
      <c r="AL377" s="2"/>
      <c r="AM377" s="35"/>
      <c r="AN377" s="2"/>
    </row>
    <row r="378" spans="1:40" s="27" customFormat="1" hidden="1">
      <c r="A378" s="2"/>
      <c r="B378" s="2"/>
      <c r="C378" s="3"/>
      <c r="D378" s="31"/>
      <c r="E378" s="31"/>
      <c r="F378" s="64">
        <f t="shared" si="5"/>
        <v>0</v>
      </c>
      <c r="O378" s="4"/>
      <c r="P378" s="3"/>
      <c r="Q378" s="34"/>
      <c r="AE378" s="4"/>
      <c r="AF378" s="4"/>
      <c r="AG378" s="34"/>
      <c r="AH378" s="4"/>
      <c r="AI378" s="3"/>
      <c r="AJ378" s="35"/>
      <c r="AK378" s="2"/>
      <c r="AL378" s="2"/>
      <c r="AM378" s="35"/>
      <c r="AN378" s="2"/>
    </row>
    <row r="379" spans="1:40" s="27" customFormat="1" hidden="1">
      <c r="A379" s="2"/>
      <c r="B379" s="2"/>
      <c r="C379" s="3"/>
      <c r="D379" s="31"/>
      <c r="E379" s="31"/>
      <c r="F379" s="64">
        <f t="shared" si="5"/>
        <v>0</v>
      </c>
      <c r="O379" s="4"/>
      <c r="P379" s="3"/>
      <c r="Q379" s="34"/>
      <c r="AE379" s="4"/>
      <c r="AF379" s="4"/>
      <c r="AG379" s="34"/>
      <c r="AH379" s="4"/>
      <c r="AI379" s="3"/>
      <c r="AJ379" s="35"/>
      <c r="AK379" s="2"/>
      <c r="AL379" s="2"/>
      <c r="AM379" s="35"/>
      <c r="AN379" s="2"/>
    </row>
    <row r="380" spans="1:40" s="27" customFormat="1" hidden="1">
      <c r="A380" s="2"/>
      <c r="B380" s="2"/>
      <c r="C380" s="3"/>
      <c r="D380" s="31"/>
      <c r="E380" s="31"/>
      <c r="F380" s="64">
        <f t="shared" si="5"/>
        <v>0</v>
      </c>
      <c r="O380" s="4"/>
      <c r="P380" s="3"/>
      <c r="Q380" s="34"/>
      <c r="AE380" s="4"/>
      <c r="AF380" s="4"/>
      <c r="AG380" s="34"/>
      <c r="AH380" s="4"/>
      <c r="AI380" s="3"/>
      <c r="AJ380" s="35"/>
      <c r="AK380" s="2"/>
      <c r="AL380" s="2"/>
      <c r="AM380" s="35"/>
      <c r="AN380" s="2"/>
    </row>
    <row r="381" spans="1:40" s="27" customFormat="1" hidden="1">
      <c r="A381" s="2"/>
      <c r="B381" s="2"/>
      <c r="C381" s="3"/>
      <c r="D381" s="31"/>
      <c r="E381" s="31"/>
      <c r="F381" s="64">
        <f t="shared" si="5"/>
        <v>0</v>
      </c>
      <c r="O381" s="4"/>
      <c r="P381" s="3"/>
      <c r="Q381" s="34"/>
      <c r="AE381" s="4"/>
      <c r="AF381" s="4"/>
      <c r="AG381" s="34"/>
      <c r="AH381" s="4"/>
      <c r="AI381" s="3"/>
      <c r="AJ381" s="35"/>
      <c r="AK381" s="2"/>
      <c r="AL381" s="2"/>
      <c r="AM381" s="35"/>
      <c r="AN381" s="2"/>
    </row>
    <row r="382" spans="1:40" s="27" customFormat="1" hidden="1">
      <c r="A382" s="2"/>
      <c r="B382" s="2"/>
      <c r="C382" s="3"/>
      <c r="D382" s="31"/>
      <c r="E382" s="31"/>
      <c r="F382" s="64">
        <f t="shared" si="5"/>
        <v>0</v>
      </c>
      <c r="O382" s="4"/>
      <c r="P382" s="3"/>
      <c r="Q382" s="34"/>
      <c r="AE382" s="4"/>
      <c r="AF382" s="4"/>
      <c r="AG382" s="34"/>
      <c r="AH382" s="4"/>
      <c r="AI382" s="3"/>
      <c r="AJ382" s="35"/>
      <c r="AK382" s="2"/>
      <c r="AL382" s="2"/>
      <c r="AM382" s="35"/>
      <c r="AN382" s="2"/>
    </row>
    <row r="383" spans="1:40" s="27" customFormat="1" hidden="1">
      <c r="A383" s="2"/>
      <c r="B383" s="2"/>
      <c r="C383" s="3"/>
      <c r="D383" s="31"/>
      <c r="E383" s="31"/>
      <c r="F383" s="64">
        <f t="shared" si="5"/>
        <v>0</v>
      </c>
      <c r="O383" s="4"/>
      <c r="P383" s="3"/>
      <c r="Q383" s="34"/>
      <c r="AE383" s="4"/>
      <c r="AF383" s="4"/>
      <c r="AG383" s="34"/>
      <c r="AH383" s="4"/>
      <c r="AI383" s="3"/>
      <c r="AJ383" s="35"/>
      <c r="AK383" s="2"/>
      <c r="AL383" s="2"/>
      <c r="AM383" s="35"/>
      <c r="AN383" s="2"/>
    </row>
    <row r="384" spans="1:40" s="27" customFormat="1" hidden="1">
      <c r="A384" s="2"/>
      <c r="B384" s="2"/>
      <c r="C384" s="3"/>
      <c r="D384" s="31"/>
      <c r="E384" s="31"/>
      <c r="F384" s="64">
        <f t="shared" si="5"/>
        <v>0</v>
      </c>
      <c r="O384" s="4"/>
      <c r="P384" s="3"/>
      <c r="Q384" s="34"/>
      <c r="AE384" s="4"/>
      <c r="AF384" s="4"/>
      <c r="AG384" s="34"/>
      <c r="AH384" s="4"/>
      <c r="AI384" s="3"/>
      <c r="AJ384" s="35"/>
      <c r="AK384" s="2"/>
      <c r="AL384" s="2"/>
      <c r="AM384" s="35"/>
      <c r="AN384" s="2"/>
    </row>
    <row r="385" spans="1:40" s="27" customFormat="1" hidden="1">
      <c r="A385" s="2"/>
      <c r="B385" s="2"/>
      <c r="C385" s="3"/>
      <c r="D385" s="31"/>
      <c r="E385" s="31"/>
      <c r="F385" s="64">
        <f t="shared" si="5"/>
        <v>0</v>
      </c>
      <c r="O385" s="4"/>
      <c r="P385" s="3"/>
      <c r="Q385" s="34"/>
      <c r="AE385" s="4"/>
      <c r="AF385" s="4"/>
      <c r="AG385" s="34"/>
      <c r="AH385" s="4"/>
      <c r="AI385" s="3"/>
      <c r="AJ385" s="35"/>
      <c r="AK385" s="2"/>
      <c r="AL385" s="2"/>
      <c r="AM385" s="35"/>
      <c r="AN385" s="2"/>
    </row>
    <row r="386" spans="1:40" s="27" customFormat="1" hidden="1">
      <c r="A386" s="2"/>
      <c r="B386" s="2"/>
      <c r="C386" s="3"/>
      <c r="D386" s="31"/>
      <c r="E386" s="31"/>
      <c r="F386" s="64">
        <f t="shared" si="5"/>
        <v>0</v>
      </c>
      <c r="O386" s="4"/>
      <c r="P386" s="3"/>
      <c r="Q386" s="34"/>
      <c r="AE386" s="4"/>
      <c r="AF386" s="4"/>
      <c r="AG386" s="34"/>
      <c r="AH386" s="4"/>
      <c r="AI386" s="3"/>
      <c r="AJ386" s="35"/>
      <c r="AK386" s="2"/>
      <c r="AL386" s="2"/>
      <c r="AM386" s="35"/>
      <c r="AN386" s="2"/>
    </row>
    <row r="387" spans="1:40" s="27" customFormat="1" hidden="1">
      <c r="A387" s="2"/>
      <c r="B387" s="2"/>
      <c r="C387" s="3"/>
      <c r="D387" s="31"/>
      <c r="E387" s="31"/>
      <c r="F387" s="64">
        <f t="shared" si="5"/>
        <v>0</v>
      </c>
      <c r="O387" s="4"/>
      <c r="P387" s="3"/>
      <c r="Q387" s="34"/>
      <c r="AE387" s="4"/>
      <c r="AF387" s="4"/>
      <c r="AG387" s="34"/>
      <c r="AH387" s="4"/>
      <c r="AI387" s="3"/>
      <c r="AJ387" s="35"/>
      <c r="AK387" s="2"/>
      <c r="AL387" s="2"/>
      <c r="AM387" s="35"/>
      <c r="AN387" s="2"/>
    </row>
    <row r="388" spans="1:40" s="27" customFormat="1" hidden="1">
      <c r="A388" s="2"/>
      <c r="B388" s="2"/>
      <c r="C388" s="3"/>
      <c r="D388" s="31"/>
      <c r="E388" s="31"/>
      <c r="F388" s="64">
        <f t="shared" si="5"/>
        <v>0</v>
      </c>
      <c r="O388" s="4"/>
      <c r="P388" s="3"/>
      <c r="Q388" s="34"/>
      <c r="AE388" s="4"/>
      <c r="AF388" s="4"/>
      <c r="AG388" s="34"/>
      <c r="AH388" s="4"/>
      <c r="AI388" s="3"/>
      <c r="AJ388" s="35"/>
      <c r="AK388" s="2"/>
      <c r="AL388" s="2"/>
      <c r="AM388" s="35"/>
      <c r="AN388" s="2"/>
    </row>
    <row r="389" spans="1:40" s="27" customFormat="1" hidden="1">
      <c r="A389" s="2"/>
      <c r="B389" s="2"/>
      <c r="C389" s="3"/>
      <c r="D389" s="31"/>
      <c r="E389" s="31"/>
      <c r="F389" s="64">
        <f t="shared" ref="F389:F452" si="6">IF(AND($C389&lt;9,$C389&gt;0),9-$C389,0)</f>
        <v>0</v>
      </c>
      <c r="O389" s="4"/>
      <c r="P389" s="3"/>
      <c r="Q389" s="34"/>
      <c r="AE389" s="4"/>
      <c r="AF389" s="4"/>
      <c r="AG389" s="34"/>
      <c r="AH389" s="4"/>
      <c r="AI389" s="3"/>
      <c r="AJ389" s="35"/>
      <c r="AK389" s="2"/>
      <c r="AL389" s="2"/>
      <c r="AM389" s="35"/>
      <c r="AN389" s="2"/>
    </row>
    <row r="390" spans="1:40" s="27" customFormat="1" hidden="1">
      <c r="A390" s="2"/>
      <c r="B390" s="2"/>
      <c r="C390" s="3"/>
      <c r="D390" s="31"/>
      <c r="E390" s="31"/>
      <c r="F390" s="64">
        <f t="shared" si="6"/>
        <v>0</v>
      </c>
      <c r="O390" s="4"/>
      <c r="P390" s="3"/>
      <c r="Q390" s="34"/>
      <c r="AE390" s="4"/>
      <c r="AF390" s="4"/>
      <c r="AG390" s="34"/>
      <c r="AH390" s="4"/>
      <c r="AI390" s="3"/>
      <c r="AJ390" s="35"/>
      <c r="AK390" s="2"/>
      <c r="AL390" s="2"/>
      <c r="AM390" s="35"/>
      <c r="AN390" s="2"/>
    </row>
    <row r="391" spans="1:40" s="27" customFormat="1" hidden="1">
      <c r="A391" s="2"/>
      <c r="B391" s="2"/>
      <c r="C391" s="3"/>
      <c r="D391" s="31"/>
      <c r="E391" s="31"/>
      <c r="F391" s="64">
        <f t="shared" si="6"/>
        <v>0</v>
      </c>
      <c r="O391" s="4"/>
      <c r="P391" s="3"/>
      <c r="Q391" s="34"/>
      <c r="AE391" s="4"/>
      <c r="AF391" s="4"/>
      <c r="AG391" s="34"/>
      <c r="AH391" s="4"/>
      <c r="AI391" s="3"/>
      <c r="AJ391" s="35"/>
      <c r="AK391" s="2"/>
      <c r="AL391" s="2"/>
      <c r="AM391" s="35"/>
      <c r="AN391" s="2"/>
    </row>
    <row r="392" spans="1:40" s="27" customFormat="1" hidden="1">
      <c r="A392" s="2"/>
      <c r="B392" s="2"/>
      <c r="C392" s="3"/>
      <c r="D392" s="31"/>
      <c r="E392" s="31"/>
      <c r="F392" s="64">
        <f t="shared" si="6"/>
        <v>0</v>
      </c>
      <c r="O392" s="4"/>
      <c r="P392" s="3"/>
      <c r="Q392" s="34"/>
      <c r="AE392" s="4"/>
      <c r="AF392" s="4"/>
      <c r="AG392" s="34"/>
      <c r="AH392" s="4"/>
      <c r="AI392" s="3"/>
      <c r="AJ392" s="35"/>
      <c r="AK392" s="2"/>
      <c r="AL392" s="2"/>
      <c r="AM392" s="35"/>
      <c r="AN392" s="2"/>
    </row>
    <row r="393" spans="1:40" s="27" customFormat="1" hidden="1">
      <c r="A393" s="2"/>
      <c r="B393" s="2"/>
      <c r="C393" s="3"/>
      <c r="D393" s="31"/>
      <c r="E393" s="31"/>
      <c r="F393" s="64">
        <f t="shared" si="6"/>
        <v>0</v>
      </c>
      <c r="O393" s="4"/>
      <c r="P393" s="3"/>
      <c r="Q393" s="34"/>
      <c r="AE393" s="4"/>
      <c r="AF393" s="4"/>
      <c r="AG393" s="34"/>
      <c r="AH393" s="4"/>
      <c r="AI393" s="3"/>
      <c r="AJ393" s="35"/>
      <c r="AK393" s="2"/>
      <c r="AL393" s="2"/>
      <c r="AM393" s="35"/>
      <c r="AN393" s="2"/>
    </row>
    <row r="394" spans="1:40" s="27" customFormat="1" hidden="1">
      <c r="A394" s="2"/>
      <c r="B394" s="2"/>
      <c r="C394" s="3"/>
      <c r="D394" s="31"/>
      <c r="E394" s="31"/>
      <c r="F394" s="64">
        <f t="shared" si="6"/>
        <v>0</v>
      </c>
      <c r="O394" s="4"/>
      <c r="P394" s="3"/>
      <c r="Q394" s="34"/>
      <c r="AE394" s="4"/>
      <c r="AF394" s="4"/>
      <c r="AG394" s="34"/>
      <c r="AH394" s="4"/>
      <c r="AI394" s="3"/>
      <c r="AJ394" s="35"/>
      <c r="AK394" s="2"/>
      <c r="AL394" s="2"/>
      <c r="AM394" s="35"/>
      <c r="AN394" s="2"/>
    </row>
    <row r="395" spans="1:40" s="27" customFormat="1" hidden="1">
      <c r="A395" s="2"/>
      <c r="B395" s="2"/>
      <c r="C395" s="3"/>
      <c r="D395" s="31"/>
      <c r="E395" s="31"/>
      <c r="F395" s="64">
        <f t="shared" si="6"/>
        <v>0</v>
      </c>
      <c r="O395" s="4"/>
      <c r="P395" s="3"/>
      <c r="Q395" s="34"/>
      <c r="AE395" s="4"/>
      <c r="AF395" s="4"/>
      <c r="AG395" s="34"/>
      <c r="AH395" s="4"/>
      <c r="AI395" s="3"/>
      <c r="AJ395" s="35"/>
      <c r="AK395" s="2"/>
      <c r="AL395" s="2"/>
      <c r="AM395" s="35"/>
      <c r="AN395" s="2"/>
    </row>
    <row r="396" spans="1:40" s="27" customFormat="1" hidden="1">
      <c r="A396" s="2"/>
      <c r="B396" s="2"/>
      <c r="C396" s="3"/>
      <c r="D396" s="31"/>
      <c r="E396" s="31"/>
      <c r="F396" s="64">
        <f t="shared" si="6"/>
        <v>0</v>
      </c>
      <c r="O396" s="4"/>
      <c r="P396" s="3"/>
      <c r="Q396" s="34"/>
      <c r="AE396" s="4"/>
      <c r="AF396" s="4"/>
      <c r="AG396" s="34"/>
      <c r="AH396" s="4"/>
      <c r="AI396" s="3"/>
      <c r="AJ396" s="35"/>
      <c r="AK396" s="2"/>
      <c r="AL396" s="2"/>
      <c r="AM396" s="35"/>
      <c r="AN396" s="2"/>
    </row>
    <row r="397" spans="1:40" s="27" customFormat="1" hidden="1">
      <c r="A397" s="2"/>
      <c r="B397" s="2"/>
      <c r="C397" s="3"/>
      <c r="D397" s="31"/>
      <c r="E397" s="31"/>
      <c r="F397" s="64">
        <f t="shared" si="6"/>
        <v>0</v>
      </c>
      <c r="O397" s="4"/>
      <c r="P397" s="3"/>
      <c r="Q397" s="34"/>
      <c r="AE397" s="4"/>
      <c r="AF397" s="4"/>
      <c r="AG397" s="34"/>
      <c r="AH397" s="4"/>
      <c r="AI397" s="3"/>
      <c r="AJ397" s="35"/>
      <c r="AK397" s="2"/>
      <c r="AL397" s="2"/>
      <c r="AM397" s="35"/>
      <c r="AN397" s="2"/>
    </row>
    <row r="398" spans="1:40" s="27" customFormat="1" hidden="1">
      <c r="A398" s="2"/>
      <c r="B398" s="2"/>
      <c r="C398" s="3"/>
      <c r="D398" s="31"/>
      <c r="E398" s="31"/>
      <c r="F398" s="64">
        <f t="shared" si="6"/>
        <v>0</v>
      </c>
      <c r="O398" s="4"/>
      <c r="P398" s="3"/>
      <c r="Q398" s="34"/>
      <c r="AE398" s="4"/>
      <c r="AF398" s="4"/>
      <c r="AG398" s="34"/>
      <c r="AH398" s="4"/>
      <c r="AI398" s="3"/>
      <c r="AJ398" s="35"/>
      <c r="AK398" s="2"/>
      <c r="AL398" s="2"/>
      <c r="AM398" s="35"/>
      <c r="AN398" s="2"/>
    </row>
    <row r="399" spans="1:40" s="27" customFormat="1" hidden="1">
      <c r="A399" s="2"/>
      <c r="B399" s="2"/>
      <c r="C399" s="3"/>
      <c r="D399" s="31"/>
      <c r="E399" s="31"/>
      <c r="F399" s="64">
        <f t="shared" si="6"/>
        <v>0</v>
      </c>
      <c r="O399" s="4"/>
      <c r="P399" s="3"/>
      <c r="Q399" s="34"/>
      <c r="AE399" s="4"/>
      <c r="AF399" s="4"/>
      <c r="AG399" s="34"/>
      <c r="AH399" s="4"/>
      <c r="AI399" s="3"/>
      <c r="AJ399" s="35"/>
      <c r="AK399" s="2"/>
      <c r="AL399" s="2"/>
      <c r="AM399" s="35"/>
      <c r="AN399" s="2"/>
    </row>
    <row r="400" spans="1:40" s="27" customFormat="1" hidden="1">
      <c r="A400" s="2"/>
      <c r="B400" s="2"/>
      <c r="C400" s="3"/>
      <c r="D400" s="31"/>
      <c r="E400" s="31"/>
      <c r="F400" s="64">
        <f t="shared" si="6"/>
        <v>0</v>
      </c>
      <c r="O400" s="4"/>
      <c r="P400" s="3"/>
      <c r="Q400" s="34"/>
      <c r="AE400" s="4"/>
      <c r="AF400" s="4"/>
      <c r="AG400" s="34"/>
      <c r="AH400" s="4"/>
      <c r="AI400" s="3"/>
      <c r="AJ400" s="35"/>
      <c r="AK400" s="2"/>
      <c r="AL400" s="2"/>
      <c r="AM400" s="35"/>
      <c r="AN400" s="2"/>
    </row>
    <row r="401" spans="1:40" s="27" customFormat="1" hidden="1">
      <c r="A401" s="2"/>
      <c r="B401" s="2"/>
      <c r="C401" s="3"/>
      <c r="D401" s="31"/>
      <c r="E401" s="31"/>
      <c r="F401" s="64">
        <f t="shared" si="6"/>
        <v>0</v>
      </c>
      <c r="O401" s="4"/>
      <c r="P401" s="3"/>
      <c r="Q401" s="34"/>
      <c r="AE401" s="4"/>
      <c r="AF401" s="4"/>
      <c r="AG401" s="34"/>
      <c r="AH401" s="4"/>
      <c r="AI401" s="3"/>
      <c r="AJ401" s="35"/>
      <c r="AK401" s="2"/>
      <c r="AL401" s="2"/>
      <c r="AM401" s="35"/>
      <c r="AN401" s="2"/>
    </row>
    <row r="402" spans="1:40" s="27" customFormat="1" hidden="1">
      <c r="A402" s="2"/>
      <c r="B402" s="2"/>
      <c r="C402" s="3"/>
      <c r="D402" s="31"/>
      <c r="E402" s="31"/>
      <c r="F402" s="64">
        <f t="shared" si="6"/>
        <v>0</v>
      </c>
      <c r="O402" s="4"/>
      <c r="P402" s="3"/>
      <c r="Q402" s="34"/>
      <c r="AE402" s="4"/>
      <c r="AF402" s="4"/>
      <c r="AG402" s="34"/>
      <c r="AH402" s="4"/>
      <c r="AI402" s="3"/>
      <c r="AJ402" s="35"/>
      <c r="AK402" s="2"/>
      <c r="AL402" s="2"/>
      <c r="AM402" s="35"/>
      <c r="AN402" s="2"/>
    </row>
    <row r="403" spans="1:40" s="27" customFormat="1" hidden="1">
      <c r="A403" s="2"/>
      <c r="B403" s="2"/>
      <c r="C403" s="3"/>
      <c r="D403" s="31"/>
      <c r="E403" s="31"/>
      <c r="F403" s="64">
        <f t="shared" si="6"/>
        <v>0</v>
      </c>
      <c r="O403" s="4"/>
      <c r="P403" s="3"/>
      <c r="Q403" s="34"/>
      <c r="AE403" s="4"/>
      <c r="AF403" s="4"/>
      <c r="AG403" s="34"/>
      <c r="AH403" s="4"/>
      <c r="AI403" s="3"/>
      <c r="AJ403" s="35"/>
      <c r="AK403" s="2"/>
      <c r="AL403" s="2"/>
      <c r="AM403" s="35"/>
      <c r="AN403" s="2"/>
    </row>
    <row r="404" spans="1:40" s="27" customFormat="1" hidden="1">
      <c r="A404" s="2"/>
      <c r="B404" s="2"/>
      <c r="C404" s="3"/>
      <c r="D404" s="31"/>
      <c r="E404" s="31"/>
      <c r="F404" s="64">
        <f t="shared" si="6"/>
        <v>0</v>
      </c>
      <c r="O404" s="4"/>
      <c r="P404" s="3"/>
      <c r="Q404" s="34"/>
      <c r="AE404" s="4"/>
      <c r="AF404" s="4"/>
      <c r="AG404" s="34"/>
      <c r="AH404" s="4"/>
      <c r="AI404" s="3"/>
      <c r="AJ404" s="35"/>
      <c r="AK404" s="2"/>
      <c r="AL404" s="2"/>
      <c r="AM404" s="35"/>
      <c r="AN404" s="2"/>
    </row>
    <row r="405" spans="1:40" s="27" customFormat="1" hidden="1">
      <c r="A405" s="2"/>
      <c r="B405" s="2"/>
      <c r="C405" s="3"/>
      <c r="D405" s="31"/>
      <c r="E405" s="31"/>
      <c r="F405" s="64">
        <f t="shared" si="6"/>
        <v>0</v>
      </c>
      <c r="O405" s="4"/>
      <c r="P405" s="3"/>
      <c r="Q405" s="34"/>
      <c r="AE405" s="4"/>
      <c r="AF405" s="4"/>
      <c r="AG405" s="34"/>
      <c r="AH405" s="4"/>
      <c r="AI405" s="3"/>
      <c r="AJ405" s="35"/>
      <c r="AK405" s="2"/>
      <c r="AL405" s="2"/>
      <c r="AM405" s="35"/>
      <c r="AN405" s="2"/>
    </row>
    <row r="406" spans="1:40" s="27" customFormat="1" hidden="1">
      <c r="A406" s="2"/>
      <c r="B406" s="2"/>
      <c r="C406" s="3"/>
      <c r="D406" s="31"/>
      <c r="E406" s="31"/>
      <c r="F406" s="64">
        <f t="shared" si="6"/>
        <v>0</v>
      </c>
      <c r="O406" s="4"/>
      <c r="P406" s="3"/>
      <c r="Q406" s="34"/>
      <c r="AE406" s="4"/>
      <c r="AF406" s="4"/>
      <c r="AG406" s="34"/>
      <c r="AH406" s="4"/>
      <c r="AI406" s="3"/>
      <c r="AJ406" s="35"/>
      <c r="AK406" s="2"/>
      <c r="AL406" s="2"/>
      <c r="AM406" s="35"/>
      <c r="AN406" s="2"/>
    </row>
    <row r="407" spans="1:40" s="27" customFormat="1" hidden="1">
      <c r="A407" s="2"/>
      <c r="B407" s="2"/>
      <c r="C407" s="3"/>
      <c r="D407" s="31"/>
      <c r="E407" s="31"/>
      <c r="F407" s="64">
        <f t="shared" si="6"/>
        <v>0</v>
      </c>
      <c r="O407" s="4"/>
      <c r="P407" s="3"/>
      <c r="Q407" s="34"/>
      <c r="AE407" s="4"/>
      <c r="AF407" s="4"/>
      <c r="AG407" s="34"/>
      <c r="AH407" s="4"/>
      <c r="AI407" s="3"/>
      <c r="AJ407" s="35"/>
      <c r="AK407" s="2"/>
      <c r="AL407" s="2"/>
      <c r="AM407" s="35"/>
      <c r="AN407" s="2"/>
    </row>
    <row r="408" spans="1:40" s="27" customFormat="1" hidden="1">
      <c r="A408" s="2"/>
      <c r="B408" s="2"/>
      <c r="C408" s="3"/>
      <c r="D408" s="31"/>
      <c r="E408" s="31"/>
      <c r="F408" s="64">
        <f t="shared" si="6"/>
        <v>0</v>
      </c>
      <c r="O408" s="4"/>
      <c r="P408" s="3"/>
      <c r="Q408" s="34"/>
      <c r="AE408" s="4"/>
      <c r="AF408" s="4"/>
      <c r="AG408" s="34"/>
      <c r="AH408" s="4"/>
      <c r="AI408" s="3"/>
      <c r="AJ408" s="35"/>
      <c r="AK408" s="2"/>
      <c r="AL408" s="2"/>
      <c r="AM408" s="35"/>
      <c r="AN408" s="2"/>
    </row>
    <row r="409" spans="1:40" s="27" customFormat="1" hidden="1">
      <c r="A409" s="2"/>
      <c r="B409" s="2"/>
      <c r="C409" s="3"/>
      <c r="D409" s="31"/>
      <c r="E409" s="31"/>
      <c r="F409" s="64">
        <f t="shared" si="6"/>
        <v>0</v>
      </c>
      <c r="O409" s="4"/>
      <c r="P409" s="3"/>
      <c r="Q409" s="34"/>
      <c r="AE409" s="4"/>
      <c r="AF409" s="4"/>
      <c r="AG409" s="34"/>
      <c r="AH409" s="4"/>
      <c r="AI409" s="3"/>
      <c r="AJ409" s="35"/>
      <c r="AK409" s="2"/>
      <c r="AL409" s="2"/>
      <c r="AM409" s="35"/>
      <c r="AN409" s="2"/>
    </row>
    <row r="410" spans="1:40" s="27" customFormat="1" hidden="1">
      <c r="A410" s="2"/>
      <c r="B410" s="2"/>
      <c r="C410" s="3"/>
      <c r="D410" s="31"/>
      <c r="E410" s="31"/>
      <c r="F410" s="64">
        <f t="shared" si="6"/>
        <v>0</v>
      </c>
      <c r="O410" s="4"/>
      <c r="P410" s="3"/>
      <c r="Q410" s="34"/>
      <c r="AE410" s="4"/>
      <c r="AF410" s="4"/>
      <c r="AG410" s="34"/>
      <c r="AH410" s="4"/>
      <c r="AI410" s="3"/>
      <c r="AJ410" s="35"/>
      <c r="AK410" s="2"/>
      <c r="AL410" s="2"/>
      <c r="AM410" s="35"/>
      <c r="AN410" s="2"/>
    </row>
    <row r="411" spans="1:40" s="27" customFormat="1" hidden="1">
      <c r="A411" s="2"/>
      <c r="B411" s="2"/>
      <c r="C411" s="3"/>
      <c r="D411" s="31"/>
      <c r="E411" s="31"/>
      <c r="F411" s="64">
        <f t="shared" si="6"/>
        <v>0</v>
      </c>
      <c r="O411" s="4"/>
      <c r="P411" s="3"/>
      <c r="Q411" s="34"/>
      <c r="AE411" s="4"/>
      <c r="AF411" s="4"/>
      <c r="AG411" s="34"/>
      <c r="AH411" s="4"/>
      <c r="AI411" s="3"/>
      <c r="AJ411" s="35"/>
      <c r="AK411" s="2"/>
      <c r="AL411" s="2"/>
      <c r="AM411" s="35"/>
      <c r="AN411" s="2"/>
    </row>
    <row r="412" spans="1:40" s="27" customFormat="1" hidden="1">
      <c r="A412" s="2"/>
      <c r="B412" s="2"/>
      <c r="C412" s="3"/>
      <c r="D412" s="31"/>
      <c r="E412" s="31"/>
      <c r="F412" s="64">
        <f t="shared" si="6"/>
        <v>0</v>
      </c>
      <c r="O412" s="4"/>
      <c r="P412" s="3"/>
      <c r="Q412" s="34"/>
      <c r="AE412" s="4"/>
      <c r="AF412" s="4"/>
      <c r="AG412" s="34"/>
      <c r="AH412" s="4"/>
      <c r="AI412" s="3"/>
      <c r="AJ412" s="35"/>
      <c r="AK412" s="2"/>
      <c r="AL412" s="2"/>
      <c r="AM412" s="35"/>
      <c r="AN412" s="2"/>
    </row>
    <row r="413" spans="1:40" s="27" customFormat="1" hidden="1">
      <c r="A413" s="2"/>
      <c r="B413" s="2"/>
      <c r="C413" s="3"/>
      <c r="D413" s="31"/>
      <c r="E413" s="31"/>
      <c r="F413" s="64">
        <f t="shared" si="6"/>
        <v>0</v>
      </c>
      <c r="O413" s="4"/>
      <c r="P413" s="3"/>
      <c r="Q413" s="34"/>
      <c r="AE413" s="4"/>
      <c r="AF413" s="4"/>
      <c r="AG413" s="34"/>
      <c r="AH413" s="4"/>
      <c r="AI413" s="3"/>
      <c r="AJ413" s="35"/>
      <c r="AK413" s="2"/>
      <c r="AL413" s="2"/>
      <c r="AM413" s="35"/>
      <c r="AN413" s="2"/>
    </row>
    <row r="414" spans="1:40" s="27" customFormat="1" hidden="1">
      <c r="A414" s="2"/>
      <c r="B414" s="2"/>
      <c r="C414" s="3"/>
      <c r="D414" s="31"/>
      <c r="E414" s="31"/>
      <c r="F414" s="64">
        <f t="shared" si="6"/>
        <v>0</v>
      </c>
      <c r="O414" s="4"/>
      <c r="P414" s="3"/>
      <c r="Q414" s="34"/>
      <c r="AE414" s="4"/>
      <c r="AF414" s="4"/>
      <c r="AG414" s="34"/>
      <c r="AH414" s="4"/>
      <c r="AI414" s="3"/>
      <c r="AJ414" s="35"/>
      <c r="AK414" s="2"/>
      <c r="AL414" s="2"/>
      <c r="AM414" s="35"/>
      <c r="AN414" s="2"/>
    </row>
    <row r="415" spans="1:40" s="27" customFormat="1" hidden="1">
      <c r="A415" s="2"/>
      <c r="B415" s="2"/>
      <c r="C415" s="3"/>
      <c r="D415" s="31"/>
      <c r="E415" s="31"/>
      <c r="F415" s="64">
        <f t="shared" si="6"/>
        <v>0</v>
      </c>
      <c r="O415" s="4"/>
      <c r="P415" s="3"/>
      <c r="Q415" s="34"/>
      <c r="AE415" s="4"/>
      <c r="AF415" s="4"/>
      <c r="AG415" s="34"/>
      <c r="AH415" s="4"/>
      <c r="AI415" s="3"/>
      <c r="AJ415" s="35"/>
      <c r="AK415" s="2"/>
      <c r="AL415" s="2"/>
      <c r="AM415" s="35"/>
      <c r="AN415" s="2"/>
    </row>
    <row r="416" spans="1:40" s="27" customFormat="1" hidden="1">
      <c r="A416" s="2"/>
      <c r="B416" s="2"/>
      <c r="C416" s="3"/>
      <c r="D416" s="31"/>
      <c r="E416" s="31"/>
      <c r="F416" s="64">
        <f t="shared" si="6"/>
        <v>0</v>
      </c>
      <c r="O416" s="4"/>
      <c r="P416" s="3"/>
      <c r="Q416" s="34"/>
      <c r="AE416" s="4"/>
      <c r="AF416" s="4"/>
      <c r="AG416" s="34"/>
      <c r="AH416" s="4"/>
      <c r="AI416" s="3"/>
      <c r="AJ416" s="35"/>
      <c r="AK416" s="2"/>
      <c r="AL416" s="2"/>
      <c r="AM416" s="35"/>
      <c r="AN416" s="2"/>
    </row>
    <row r="417" spans="1:40" s="27" customFormat="1" hidden="1">
      <c r="A417" s="2"/>
      <c r="B417" s="2"/>
      <c r="C417" s="3"/>
      <c r="D417" s="31"/>
      <c r="E417" s="31"/>
      <c r="F417" s="64">
        <f t="shared" si="6"/>
        <v>0</v>
      </c>
      <c r="O417" s="4"/>
      <c r="P417" s="3"/>
      <c r="Q417" s="34"/>
      <c r="AE417" s="4"/>
      <c r="AF417" s="4"/>
      <c r="AG417" s="34"/>
      <c r="AH417" s="4"/>
      <c r="AI417" s="3"/>
      <c r="AJ417" s="35"/>
      <c r="AK417" s="2"/>
      <c r="AL417" s="2"/>
      <c r="AM417" s="35"/>
      <c r="AN417" s="2"/>
    </row>
    <row r="418" spans="1:40" s="27" customFormat="1" hidden="1">
      <c r="A418" s="2"/>
      <c r="B418" s="2"/>
      <c r="C418" s="3"/>
      <c r="D418" s="31"/>
      <c r="E418" s="31"/>
      <c r="F418" s="64">
        <f t="shared" si="6"/>
        <v>0</v>
      </c>
      <c r="O418" s="4"/>
      <c r="P418" s="3"/>
      <c r="Q418" s="34"/>
      <c r="AE418" s="4"/>
      <c r="AF418" s="4"/>
      <c r="AG418" s="34"/>
      <c r="AH418" s="4"/>
      <c r="AI418" s="3"/>
      <c r="AJ418" s="35"/>
      <c r="AK418" s="2"/>
      <c r="AL418" s="2"/>
      <c r="AM418" s="35"/>
      <c r="AN418" s="2"/>
    </row>
    <row r="419" spans="1:40" s="27" customFormat="1" hidden="1">
      <c r="A419" s="2"/>
      <c r="B419" s="2"/>
      <c r="C419" s="3"/>
      <c r="D419" s="31"/>
      <c r="E419" s="31"/>
      <c r="F419" s="64">
        <f t="shared" si="6"/>
        <v>0</v>
      </c>
      <c r="O419" s="4"/>
      <c r="P419" s="3"/>
      <c r="Q419" s="34"/>
      <c r="AE419" s="4"/>
      <c r="AF419" s="4"/>
      <c r="AG419" s="34"/>
      <c r="AH419" s="4"/>
      <c r="AI419" s="3"/>
      <c r="AJ419" s="35"/>
      <c r="AK419" s="2"/>
      <c r="AL419" s="2"/>
      <c r="AM419" s="35"/>
      <c r="AN419" s="2"/>
    </row>
    <row r="420" spans="1:40" s="27" customFormat="1" hidden="1">
      <c r="A420" s="2"/>
      <c r="B420" s="2"/>
      <c r="C420" s="3"/>
      <c r="D420" s="31"/>
      <c r="E420" s="31"/>
      <c r="F420" s="64">
        <f t="shared" si="6"/>
        <v>0</v>
      </c>
      <c r="O420" s="4"/>
      <c r="P420" s="3"/>
      <c r="Q420" s="34"/>
      <c r="AE420" s="4"/>
      <c r="AF420" s="4"/>
      <c r="AG420" s="34"/>
      <c r="AH420" s="4"/>
      <c r="AI420" s="3"/>
      <c r="AJ420" s="35"/>
      <c r="AK420" s="2"/>
      <c r="AL420" s="2"/>
      <c r="AM420" s="35"/>
      <c r="AN420" s="2"/>
    </row>
    <row r="421" spans="1:40" s="27" customFormat="1" hidden="1">
      <c r="A421" s="2"/>
      <c r="B421" s="2"/>
      <c r="C421" s="3"/>
      <c r="D421" s="31"/>
      <c r="E421" s="31"/>
      <c r="F421" s="64">
        <f t="shared" si="6"/>
        <v>0</v>
      </c>
      <c r="O421" s="4"/>
      <c r="P421" s="3"/>
      <c r="Q421" s="34"/>
      <c r="AE421" s="4"/>
      <c r="AF421" s="4"/>
      <c r="AG421" s="34"/>
      <c r="AH421" s="4"/>
      <c r="AI421" s="3"/>
      <c r="AJ421" s="35"/>
      <c r="AK421" s="2"/>
      <c r="AL421" s="2"/>
      <c r="AM421" s="35"/>
      <c r="AN421" s="2"/>
    </row>
    <row r="422" spans="1:40" s="27" customFormat="1" hidden="1">
      <c r="A422" s="2"/>
      <c r="B422" s="2"/>
      <c r="C422" s="3"/>
      <c r="D422" s="31"/>
      <c r="E422" s="31"/>
      <c r="F422" s="64">
        <f t="shared" si="6"/>
        <v>0</v>
      </c>
      <c r="O422" s="4"/>
      <c r="P422" s="3"/>
      <c r="Q422" s="34"/>
      <c r="AE422" s="4"/>
      <c r="AF422" s="4"/>
      <c r="AG422" s="34"/>
      <c r="AH422" s="4"/>
      <c r="AI422" s="3"/>
      <c r="AJ422" s="35"/>
      <c r="AK422" s="2"/>
      <c r="AL422" s="2"/>
      <c r="AM422" s="35"/>
      <c r="AN422" s="2"/>
    </row>
    <row r="423" spans="1:40" s="27" customFormat="1" hidden="1">
      <c r="A423" s="2"/>
      <c r="B423" s="2"/>
      <c r="C423" s="3"/>
      <c r="D423" s="31"/>
      <c r="E423" s="31"/>
      <c r="F423" s="64">
        <f t="shared" si="6"/>
        <v>0</v>
      </c>
      <c r="O423" s="4"/>
      <c r="P423" s="3"/>
      <c r="Q423" s="34"/>
      <c r="AE423" s="4"/>
      <c r="AF423" s="4"/>
      <c r="AG423" s="34"/>
      <c r="AH423" s="4"/>
      <c r="AI423" s="3"/>
      <c r="AJ423" s="35"/>
      <c r="AK423" s="2"/>
      <c r="AL423" s="2"/>
      <c r="AM423" s="35"/>
      <c r="AN423" s="2"/>
    </row>
    <row r="424" spans="1:40" s="27" customFormat="1" hidden="1">
      <c r="A424" s="2"/>
      <c r="B424" s="2"/>
      <c r="C424" s="3"/>
      <c r="D424" s="31"/>
      <c r="E424" s="31"/>
      <c r="F424" s="64">
        <f t="shared" si="6"/>
        <v>0</v>
      </c>
      <c r="O424" s="4"/>
      <c r="P424" s="3"/>
      <c r="Q424" s="34"/>
      <c r="AE424" s="4"/>
      <c r="AF424" s="4"/>
      <c r="AG424" s="34"/>
      <c r="AH424" s="4"/>
      <c r="AI424" s="3"/>
      <c r="AJ424" s="35"/>
      <c r="AK424" s="2"/>
      <c r="AL424" s="2"/>
      <c r="AM424" s="35"/>
      <c r="AN424" s="2"/>
    </row>
    <row r="425" spans="1:40" s="27" customFormat="1" hidden="1">
      <c r="A425" s="2"/>
      <c r="B425" s="2"/>
      <c r="C425" s="3"/>
      <c r="D425" s="31"/>
      <c r="E425" s="31"/>
      <c r="F425" s="64">
        <f t="shared" si="6"/>
        <v>0</v>
      </c>
      <c r="O425" s="4"/>
      <c r="P425" s="3"/>
      <c r="Q425" s="34"/>
      <c r="AE425" s="4"/>
      <c r="AF425" s="4"/>
      <c r="AG425" s="34"/>
      <c r="AH425" s="4"/>
      <c r="AI425" s="3"/>
      <c r="AJ425" s="35"/>
      <c r="AK425" s="2"/>
      <c r="AL425" s="2"/>
      <c r="AM425" s="35"/>
      <c r="AN425" s="2"/>
    </row>
    <row r="426" spans="1:40" s="27" customFormat="1" hidden="1">
      <c r="A426" s="2"/>
      <c r="B426" s="2"/>
      <c r="C426" s="3"/>
      <c r="D426" s="31"/>
      <c r="E426" s="31"/>
      <c r="F426" s="64">
        <f t="shared" si="6"/>
        <v>0</v>
      </c>
      <c r="O426" s="4"/>
      <c r="P426" s="3"/>
      <c r="Q426" s="34"/>
      <c r="AE426" s="4"/>
      <c r="AF426" s="4"/>
      <c r="AG426" s="34"/>
      <c r="AH426" s="4"/>
      <c r="AI426" s="3"/>
      <c r="AJ426" s="35"/>
      <c r="AK426" s="2"/>
      <c r="AL426" s="2"/>
      <c r="AM426" s="35"/>
      <c r="AN426" s="2"/>
    </row>
    <row r="427" spans="1:40" s="27" customFormat="1" hidden="1">
      <c r="A427" s="2"/>
      <c r="B427" s="2"/>
      <c r="C427" s="3"/>
      <c r="D427" s="31"/>
      <c r="E427" s="31"/>
      <c r="F427" s="64">
        <f t="shared" si="6"/>
        <v>0</v>
      </c>
      <c r="O427" s="4"/>
      <c r="P427" s="3"/>
      <c r="Q427" s="34"/>
      <c r="AE427" s="4"/>
      <c r="AF427" s="4"/>
      <c r="AG427" s="34"/>
      <c r="AH427" s="4"/>
      <c r="AI427" s="3"/>
      <c r="AJ427" s="35"/>
      <c r="AK427" s="2"/>
      <c r="AL427" s="2"/>
      <c r="AM427" s="35"/>
      <c r="AN427" s="2"/>
    </row>
    <row r="428" spans="1:40" s="27" customFormat="1" hidden="1">
      <c r="A428" s="2"/>
      <c r="B428" s="2"/>
      <c r="C428" s="3"/>
      <c r="D428" s="31"/>
      <c r="E428" s="31"/>
      <c r="F428" s="64">
        <f t="shared" si="6"/>
        <v>0</v>
      </c>
      <c r="O428" s="4"/>
      <c r="P428" s="3"/>
      <c r="Q428" s="34"/>
      <c r="AE428" s="4"/>
      <c r="AF428" s="4"/>
      <c r="AG428" s="34"/>
      <c r="AH428" s="4"/>
      <c r="AI428" s="3"/>
      <c r="AJ428" s="35"/>
      <c r="AK428" s="2"/>
      <c r="AL428" s="2"/>
      <c r="AM428" s="35"/>
      <c r="AN428" s="2"/>
    </row>
    <row r="429" spans="1:40" s="27" customFormat="1" hidden="1">
      <c r="A429" s="2"/>
      <c r="B429" s="2"/>
      <c r="C429" s="3"/>
      <c r="D429" s="31"/>
      <c r="E429" s="31"/>
      <c r="F429" s="64">
        <f t="shared" si="6"/>
        <v>0</v>
      </c>
      <c r="O429" s="4"/>
      <c r="P429" s="3"/>
      <c r="Q429" s="34"/>
      <c r="AE429" s="4"/>
      <c r="AF429" s="4"/>
      <c r="AG429" s="34"/>
      <c r="AH429" s="4"/>
      <c r="AI429" s="3"/>
      <c r="AJ429" s="35"/>
      <c r="AK429" s="2"/>
      <c r="AL429" s="2"/>
      <c r="AM429" s="35"/>
      <c r="AN429" s="2"/>
    </row>
    <row r="430" spans="1:40" s="27" customFormat="1" hidden="1">
      <c r="A430" s="2"/>
      <c r="B430" s="2"/>
      <c r="C430" s="3"/>
      <c r="D430" s="31"/>
      <c r="E430" s="31"/>
      <c r="F430" s="64">
        <f t="shared" si="6"/>
        <v>0</v>
      </c>
      <c r="O430" s="4"/>
      <c r="P430" s="3"/>
      <c r="Q430" s="34"/>
      <c r="AE430" s="4"/>
      <c r="AF430" s="4"/>
      <c r="AG430" s="34"/>
      <c r="AH430" s="4"/>
      <c r="AI430" s="3"/>
      <c r="AJ430" s="35"/>
      <c r="AK430" s="2"/>
      <c r="AL430" s="2"/>
      <c r="AM430" s="35"/>
      <c r="AN430" s="2"/>
    </row>
    <row r="431" spans="1:40" s="27" customFormat="1" hidden="1">
      <c r="A431" s="2"/>
      <c r="B431" s="2"/>
      <c r="C431" s="3"/>
      <c r="D431" s="31"/>
      <c r="E431" s="31"/>
      <c r="F431" s="64">
        <f t="shared" si="6"/>
        <v>0</v>
      </c>
      <c r="O431" s="4"/>
      <c r="P431" s="3"/>
      <c r="Q431" s="34"/>
      <c r="AE431" s="4"/>
      <c r="AF431" s="4"/>
      <c r="AG431" s="34"/>
      <c r="AH431" s="4"/>
      <c r="AI431" s="3"/>
      <c r="AJ431" s="35"/>
      <c r="AK431" s="2"/>
      <c r="AL431" s="2"/>
      <c r="AM431" s="35"/>
      <c r="AN431" s="2"/>
    </row>
    <row r="432" spans="1:40" s="27" customFormat="1" hidden="1">
      <c r="A432" s="2"/>
      <c r="B432" s="2"/>
      <c r="C432" s="3"/>
      <c r="D432" s="31"/>
      <c r="E432" s="31"/>
      <c r="F432" s="64">
        <f t="shared" si="6"/>
        <v>0</v>
      </c>
      <c r="O432" s="4"/>
      <c r="P432" s="3"/>
      <c r="Q432" s="34"/>
      <c r="AE432" s="4"/>
      <c r="AF432" s="4"/>
      <c r="AG432" s="34"/>
      <c r="AH432" s="4"/>
      <c r="AI432" s="3"/>
      <c r="AJ432" s="35"/>
      <c r="AK432" s="2"/>
      <c r="AL432" s="2"/>
      <c r="AM432" s="35"/>
      <c r="AN432" s="2"/>
    </row>
    <row r="433" spans="1:40" s="27" customFormat="1" hidden="1">
      <c r="A433" s="2"/>
      <c r="B433" s="2"/>
      <c r="C433" s="3"/>
      <c r="D433" s="31"/>
      <c r="E433" s="31"/>
      <c r="F433" s="64">
        <f t="shared" si="6"/>
        <v>0</v>
      </c>
      <c r="O433" s="4"/>
      <c r="P433" s="3"/>
      <c r="Q433" s="34"/>
      <c r="AE433" s="4"/>
      <c r="AF433" s="4"/>
      <c r="AG433" s="34"/>
      <c r="AH433" s="4"/>
      <c r="AI433" s="3"/>
      <c r="AJ433" s="35"/>
      <c r="AK433" s="2"/>
      <c r="AL433" s="2"/>
      <c r="AM433" s="35"/>
      <c r="AN433" s="2"/>
    </row>
    <row r="434" spans="1:40" s="27" customFormat="1" hidden="1">
      <c r="A434" s="2"/>
      <c r="B434" s="2"/>
      <c r="C434" s="3"/>
      <c r="D434" s="31"/>
      <c r="E434" s="31"/>
      <c r="F434" s="64">
        <f t="shared" si="6"/>
        <v>0</v>
      </c>
      <c r="O434" s="4"/>
      <c r="P434" s="3"/>
      <c r="Q434" s="34"/>
      <c r="AE434" s="4"/>
      <c r="AF434" s="4"/>
      <c r="AG434" s="34"/>
      <c r="AH434" s="4"/>
      <c r="AI434" s="3"/>
      <c r="AJ434" s="35"/>
      <c r="AK434" s="2"/>
      <c r="AL434" s="2"/>
      <c r="AM434" s="35"/>
      <c r="AN434" s="2"/>
    </row>
    <row r="435" spans="1:40" s="27" customFormat="1" hidden="1">
      <c r="A435" s="2"/>
      <c r="B435" s="2"/>
      <c r="C435" s="3"/>
      <c r="D435" s="31"/>
      <c r="E435" s="31"/>
      <c r="F435" s="64">
        <f t="shared" si="6"/>
        <v>0</v>
      </c>
      <c r="O435" s="4"/>
      <c r="P435" s="3"/>
      <c r="Q435" s="34"/>
      <c r="AE435" s="4"/>
      <c r="AF435" s="4"/>
      <c r="AG435" s="34"/>
      <c r="AH435" s="4"/>
      <c r="AI435" s="3"/>
      <c r="AJ435" s="35"/>
      <c r="AK435" s="2"/>
      <c r="AL435" s="2"/>
      <c r="AM435" s="35"/>
      <c r="AN435" s="2"/>
    </row>
    <row r="436" spans="1:40" s="27" customFormat="1" hidden="1">
      <c r="A436" s="2"/>
      <c r="B436" s="2"/>
      <c r="C436" s="3"/>
      <c r="D436" s="31"/>
      <c r="E436" s="31"/>
      <c r="F436" s="64">
        <f t="shared" si="6"/>
        <v>0</v>
      </c>
      <c r="O436" s="4"/>
      <c r="P436" s="3"/>
      <c r="Q436" s="34"/>
      <c r="AE436" s="4"/>
      <c r="AF436" s="4"/>
      <c r="AG436" s="34"/>
      <c r="AH436" s="4"/>
      <c r="AI436" s="3"/>
      <c r="AJ436" s="35"/>
      <c r="AK436" s="2"/>
      <c r="AL436" s="2"/>
      <c r="AM436" s="35"/>
      <c r="AN436" s="2"/>
    </row>
    <row r="437" spans="1:40" s="27" customFormat="1" hidden="1">
      <c r="A437" s="2"/>
      <c r="B437" s="2"/>
      <c r="C437" s="3"/>
      <c r="D437" s="31"/>
      <c r="E437" s="31"/>
      <c r="F437" s="64">
        <f t="shared" si="6"/>
        <v>0</v>
      </c>
      <c r="O437" s="4"/>
      <c r="P437" s="3"/>
      <c r="Q437" s="34"/>
      <c r="AE437" s="4"/>
      <c r="AF437" s="4"/>
      <c r="AG437" s="34"/>
      <c r="AH437" s="4"/>
      <c r="AI437" s="3"/>
      <c r="AJ437" s="35"/>
      <c r="AK437" s="2"/>
      <c r="AL437" s="2"/>
      <c r="AM437" s="35"/>
      <c r="AN437" s="2"/>
    </row>
    <row r="438" spans="1:40" s="27" customFormat="1" hidden="1">
      <c r="A438" s="2"/>
      <c r="B438" s="2"/>
      <c r="C438" s="3"/>
      <c r="D438" s="31"/>
      <c r="E438" s="31"/>
      <c r="F438" s="64">
        <f t="shared" si="6"/>
        <v>0</v>
      </c>
      <c r="O438" s="4"/>
      <c r="P438" s="3"/>
      <c r="Q438" s="34"/>
      <c r="AE438" s="4"/>
      <c r="AF438" s="4"/>
      <c r="AG438" s="34"/>
      <c r="AH438" s="4"/>
      <c r="AI438" s="3"/>
      <c r="AJ438" s="35"/>
      <c r="AK438" s="2"/>
      <c r="AL438" s="2"/>
      <c r="AM438" s="35"/>
      <c r="AN438" s="2"/>
    </row>
    <row r="439" spans="1:40" s="27" customFormat="1" hidden="1">
      <c r="A439" s="2"/>
      <c r="B439" s="2"/>
      <c r="C439" s="3"/>
      <c r="D439" s="31"/>
      <c r="E439" s="31"/>
      <c r="F439" s="64">
        <f t="shared" si="6"/>
        <v>0</v>
      </c>
      <c r="O439" s="4"/>
      <c r="P439" s="3"/>
      <c r="Q439" s="34"/>
      <c r="AE439" s="4"/>
      <c r="AF439" s="4"/>
      <c r="AG439" s="34"/>
      <c r="AH439" s="4"/>
      <c r="AI439" s="3"/>
      <c r="AJ439" s="35"/>
      <c r="AK439" s="2"/>
      <c r="AL439" s="2"/>
      <c r="AM439" s="35"/>
      <c r="AN439" s="2"/>
    </row>
    <row r="440" spans="1:40" s="27" customFormat="1" hidden="1">
      <c r="A440" s="2"/>
      <c r="B440" s="2"/>
      <c r="C440" s="3"/>
      <c r="D440" s="31"/>
      <c r="E440" s="31"/>
      <c r="F440" s="64">
        <f t="shared" si="6"/>
        <v>0</v>
      </c>
      <c r="O440" s="4"/>
      <c r="P440" s="3"/>
      <c r="Q440" s="34"/>
      <c r="AE440" s="4"/>
      <c r="AF440" s="4"/>
      <c r="AG440" s="34"/>
      <c r="AH440" s="4"/>
      <c r="AI440" s="3"/>
      <c r="AJ440" s="35"/>
      <c r="AK440" s="2"/>
      <c r="AL440" s="2"/>
      <c r="AM440" s="35"/>
      <c r="AN440" s="2"/>
    </row>
    <row r="441" spans="1:40" s="27" customFormat="1" hidden="1">
      <c r="A441" s="2"/>
      <c r="B441" s="2"/>
      <c r="C441" s="3"/>
      <c r="D441" s="31"/>
      <c r="E441" s="31"/>
      <c r="F441" s="64">
        <f t="shared" si="6"/>
        <v>0</v>
      </c>
      <c r="O441" s="4"/>
      <c r="P441" s="3"/>
      <c r="Q441" s="34"/>
      <c r="AE441" s="4"/>
      <c r="AF441" s="4"/>
      <c r="AG441" s="34"/>
      <c r="AH441" s="4"/>
      <c r="AI441" s="3"/>
      <c r="AJ441" s="35"/>
      <c r="AK441" s="2"/>
      <c r="AL441" s="2"/>
      <c r="AM441" s="35"/>
      <c r="AN441" s="2"/>
    </row>
    <row r="442" spans="1:40" s="27" customFormat="1" hidden="1">
      <c r="A442" s="2"/>
      <c r="B442" s="2"/>
      <c r="C442" s="3"/>
      <c r="D442" s="31"/>
      <c r="E442" s="31"/>
      <c r="F442" s="64">
        <f t="shared" si="6"/>
        <v>0</v>
      </c>
      <c r="O442" s="4"/>
      <c r="P442" s="3"/>
      <c r="Q442" s="34"/>
      <c r="AE442" s="4"/>
      <c r="AF442" s="4"/>
      <c r="AG442" s="34"/>
      <c r="AH442" s="4"/>
      <c r="AI442" s="3"/>
      <c r="AJ442" s="35"/>
      <c r="AK442" s="2"/>
      <c r="AL442" s="2"/>
      <c r="AM442" s="35"/>
      <c r="AN442" s="2"/>
    </row>
    <row r="443" spans="1:40" s="27" customFormat="1" hidden="1">
      <c r="A443" s="2"/>
      <c r="B443" s="2"/>
      <c r="C443" s="3"/>
      <c r="D443" s="31"/>
      <c r="E443" s="31"/>
      <c r="F443" s="64">
        <f t="shared" si="6"/>
        <v>0</v>
      </c>
      <c r="O443" s="4"/>
      <c r="P443" s="3"/>
      <c r="Q443" s="34"/>
      <c r="AE443" s="4"/>
      <c r="AF443" s="4"/>
      <c r="AG443" s="34"/>
      <c r="AH443" s="4"/>
      <c r="AI443" s="3"/>
      <c r="AJ443" s="35"/>
      <c r="AK443" s="2"/>
      <c r="AL443" s="2"/>
      <c r="AM443" s="35"/>
      <c r="AN443" s="2"/>
    </row>
    <row r="444" spans="1:40" s="27" customFormat="1" hidden="1">
      <c r="A444" s="2"/>
      <c r="B444" s="2"/>
      <c r="C444" s="3"/>
      <c r="D444" s="31"/>
      <c r="E444" s="31"/>
      <c r="F444" s="64">
        <f t="shared" si="6"/>
        <v>0</v>
      </c>
      <c r="O444" s="4"/>
      <c r="P444" s="3"/>
      <c r="Q444" s="34"/>
      <c r="AE444" s="4"/>
      <c r="AF444" s="4"/>
      <c r="AG444" s="34"/>
      <c r="AH444" s="4"/>
      <c r="AI444" s="3"/>
      <c r="AJ444" s="35"/>
      <c r="AK444" s="2"/>
      <c r="AL444" s="2"/>
      <c r="AM444" s="35"/>
      <c r="AN444" s="2"/>
    </row>
    <row r="445" spans="1:40" s="27" customFormat="1" hidden="1">
      <c r="A445" s="2"/>
      <c r="B445" s="2"/>
      <c r="C445" s="3"/>
      <c r="D445" s="31"/>
      <c r="E445" s="31"/>
      <c r="F445" s="64">
        <f t="shared" si="6"/>
        <v>0</v>
      </c>
      <c r="O445" s="4"/>
      <c r="P445" s="3"/>
      <c r="Q445" s="34"/>
      <c r="AE445" s="4"/>
      <c r="AF445" s="4"/>
      <c r="AG445" s="34"/>
      <c r="AH445" s="4"/>
      <c r="AI445" s="3"/>
      <c r="AJ445" s="35"/>
      <c r="AK445" s="2"/>
      <c r="AL445" s="2"/>
      <c r="AM445" s="35"/>
      <c r="AN445" s="2"/>
    </row>
    <row r="446" spans="1:40" s="27" customFormat="1" hidden="1">
      <c r="A446" s="2"/>
      <c r="B446" s="2"/>
      <c r="C446" s="3"/>
      <c r="D446" s="31"/>
      <c r="E446" s="31"/>
      <c r="F446" s="64">
        <f t="shared" si="6"/>
        <v>0</v>
      </c>
      <c r="O446" s="4"/>
      <c r="P446" s="3"/>
      <c r="Q446" s="34"/>
      <c r="AE446" s="4"/>
      <c r="AF446" s="4"/>
      <c r="AG446" s="34"/>
      <c r="AH446" s="4"/>
      <c r="AI446" s="3"/>
      <c r="AJ446" s="35"/>
      <c r="AK446" s="2"/>
      <c r="AL446" s="2"/>
      <c r="AM446" s="35"/>
      <c r="AN446" s="2"/>
    </row>
    <row r="447" spans="1:40" s="27" customFormat="1" hidden="1">
      <c r="A447" s="2"/>
      <c r="B447" s="2"/>
      <c r="C447" s="3"/>
      <c r="D447" s="31"/>
      <c r="E447" s="31"/>
      <c r="F447" s="64">
        <f t="shared" si="6"/>
        <v>0</v>
      </c>
      <c r="O447" s="4"/>
      <c r="P447" s="3"/>
      <c r="Q447" s="34"/>
      <c r="AE447" s="4"/>
      <c r="AF447" s="4"/>
      <c r="AG447" s="34"/>
      <c r="AH447" s="4"/>
      <c r="AI447" s="3"/>
      <c r="AJ447" s="35"/>
      <c r="AK447" s="2"/>
      <c r="AL447" s="2"/>
      <c r="AM447" s="35"/>
      <c r="AN447" s="2"/>
    </row>
    <row r="448" spans="1:40" s="27" customFormat="1" hidden="1">
      <c r="A448" s="2"/>
      <c r="B448" s="2"/>
      <c r="C448" s="3"/>
      <c r="D448" s="31"/>
      <c r="E448" s="31"/>
      <c r="F448" s="64">
        <f t="shared" si="6"/>
        <v>0</v>
      </c>
      <c r="O448" s="4"/>
      <c r="P448" s="3"/>
      <c r="Q448" s="34"/>
      <c r="AE448" s="4"/>
      <c r="AF448" s="4"/>
      <c r="AG448" s="34"/>
      <c r="AH448" s="4"/>
      <c r="AI448" s="3"/>
      <c r="AJ448" s="35"/>
      <c r="AK448" s="2"/>
      <c r="AL448" s="2"/>
      <c r="AM448" s="35"/>
      <c r="AN448" s="2"/>
    </row>
    <row r="449" spans="1:40" s="27" customFormat="1" hidden="1">
      <c r="A449" s="2"/>
      <c r="B449" s="2"/>
      <c r="C449" s="3"/>
      <c r="D449" s="31"/>
      <c r="E449" s="31"/>
      <c r="F449" s="64">
        <f t="shared" si="6"/>
        <v>0</v>
      </c>
      <c r="O449" s="4"/>
      <c r="P449" s="3"/>
      <c r="Q449" s="34"/>
      <c r="AE449" s="4"/>
      <c r="AF449" s="4"/>
      <c r="AG449" s="34"/>
      <c r="AH449" s="4"/>
      <c r="AI449" s="3"/>
      <c r="AJ449" s="35"/>
      <c r="AK449" s="2"/>
      <c r="AL449" s="2"/>
      <c r="AM449" s="35"/>
      <c r="AN449" s="2"/>
    </row>
    <row r="450" spans="1:40" s="27" customFormat="1" hidden="1">
      <c r="A450" s="2"/>
      <c r="B450" s="2"/>
      <c r="C450" s="3"/>
      <c r="D450" s="31"/>
      <c r="E450" s="31"/>
      <c r="F450" s="64">
        <f t="shared" si="6"/>
        <v>0</v>
      </c>
      <c r="O450" s="4"/>
      <c r="P450" s="3"/>
      <c r="Q450" s="34"/>
      <c r="AE450" s="4"/>
      <c r="AF450" s="4"/>
      <c r="AG450" s="34"/>
      <c r="AH450" s="4"/>
      <c r="AI450" s="3"/>
      <c r="AJ450" s="35"/>
      <c r="AK450" s="2"/>
      <c r="AL450" s="2"/>
      <c r="AM450" s="35"/>
      <c r="AN450" s="2"/>
    </row>
    <row r="451" spans="1:40" s="27" customFormat="1" hidden="1">
      <c r="A451" s="2"/>
      <c r="B451" s="2"/>
      <c r="C451" s="3"/>
      <c r="D451" s="31"/>
      <c r="E451" s="31"/>
      <c r="F451" s="64">
        <f t="shared" si="6"/>
        <v>0</v>
      </c>
      <c r="O451" s="4"/>
      <c r="P451" s="3"/>
      <c r="Q451" s="34"/>
      <c r="AE451" s="4"/>
      <c r="AF451" s="4"/>
      <c r="AG451" s="34"/>
      <c r="AH451" s="4"/>
      <c r="AI451" s="3"/>
      <c r="AJ451" s="35"/>
      <c r="AK451" s="2"/>
      <c r="AL451" s="2"/>
      <c r="AM451" s="35"/>
      <c r="AN451" s="2"/>
    </row>
    <row r="452" spans="1:40" s="27" customFormat="1" hidden="1">
      <c r="A452" s="2"/>
      <c r="B452" s="2"/>
      <c r="C452" s="3"/>
      <c r="D452" s="31"/>
      <c r="E452" s="31"/>
      <c r="F452" s="64">
        <f t="shared" si="6"/>
        <v>0</v>
      </c>
      <c r="O452" s="4"/>
      <c r="P452" s="3"/>
      <c r="Q452" s="34"/>
      <c r="AE452" s="4"/>
      <c r="AF452" s="4"/>
      <c r="AG452" s="34"/>
      <c r="AH452" s="4"/>
      <c r="AI452" s="3"/>
      <c r="AJ452" s="35"/>
      <c r="AK452" s="2"/>
      <c r="AL452" s="2"/>
      <c r="AM452" s="35"/>
      <c r="AN452" s="2"/>
    </row>
    <row r="453" spans="1:40" s="27" customFormat="1" hidden="1">
      <c r="A453" s="2"/>
      <c r="B453" s="2"/>
      <c r="C453" s="3"/>
      <c r="D453" s="31"/>
      <c r="E453" s="31"/>
      <c r="F453" s="64">
        <f t="shared" ref="F453:F516" si="7">IF(AND($C453&lt;9,$C453&gt;0),9-$C453,0)</f>
        <v>0</v>
      </c>
      <c r="O453" s="4"/>
      <c r="P453" s="3"/>
      <c r="Q453" s="34"/>
      <c r="AE453" s="4"/>
      <c r="AF453" s="4"/>
      <c r="AG453" s="34"/>
      <c r="AH453" s="4"/>
      <c r="AI453" s="3"/>
      <c r="AJ453" s="35"/>
      <c r="AK453" s="2"/>
      <c r="AL453" s="2"/>
      <c r="AM453" s="35"/>
      <c r="AN453" s="2"/>
    </row>
    <row r="454" spans="1:40" s="27" customFormat="1" hidden="1">
      <c r="A454" s="2"/>
      <c r="B454" s="2"/>
      <c r="C454" s="3"/>
      <c r="D454" s="31"/>
      <c r="E454" s="31"/>
      <c r="F454" s="64">
        <f t="shared" si="7"/>
        <v>0</v>
      </c>
      <c r="O454" s="4"/>
      <c r="P454" s="3"/>
      <c r="Q454" s="34"/>
      <c r="AE454" s="4"/>
      <c r="AF454" s="4"/>
      <c r="AG454" s="34"/>
      <c r="AH454" s="4"/>
      <c r="AI454" s="3"/>
      <c r="AJ454" s="35"/>
      <c r="AK454" s="2"/>
      <c r="AL454" s="2"/>
      <c r="AM454" s="35"/>
      <c r="AN454" s="2"/>
    </row>
    <row r="455" spans="1:40" s="27" customFormat="1" hidden="1">
      <c r="A455" s="2"/>
      <c r="B455" s="2"/>
      <c r="C455" s="3"/>
      <c r="D455" s="31"/>
      <c r="E455" s="31"/>
      <c r="F455" s="64">
        <f t="shared" si="7"/>
        <v>0</v>
      </c>
      <c r="O455" s="4"/>
      <c r="P455" s="3"/>
      <c r="Q455" s="34"/>
      <c r="AE455" s="4"/>
      <c r="AF455" s="4"/>
      <c r="AG455" s="34"/>
      <c r="AH455" s="4"/>
      <c r="AI455" s="3"/>
      <c r="AJ455" s="35"/>
      <c r="AK455" s="2"/>
      <c r="AL455" s="2"/>
      <c r="AM455" s="35"/>
      <c r="AN455" s="2"/>
    </row>
    <row r="456" spans="1:40" s="27" customFormat="1" hidden="1">
      <c r="A456" s="2"/>
      <c r="B456" s="2"/>
      <c r="C456" s="3"/>
      <c r="D456" s="31"/>
      <c r="E456" s="31"/>
      <c r="F456" s="64">
        <f t="shared" si="7"/>
        <v>0</v>
      </c>
      <c r="O456" s="4"/>
      <c r="P456" s="3"/>
      <c r="Q456" s="34"/>
      <c r="AE456" s="4"/>
      <c r="AF456" s="4"/>
      <c r="AG456" s="34"/>
      <c r="AH456" s="4"/>
      <c r="AI456" s="3"/>
      <c r="AJ456" s="35"/>
      <c r="AK456" s="2"/>
      <c r="AL456" s="2"/>
      <c r="AM456" s="35"/>
      <c r="AN456" s="2"/>
    </row>
    <row r="457" spans="1:40" s="27" customFormat="1" hidden="1">
      <c r="A457" s="2"/>
      <c r="B457" s="2"/>
      <c r="C457" s="3"/>
      <c r="D457" s="31"/>
      <c r="E457" s="31"/>
      <c r="F457" s="64">
        <f t="shared" si="7"/>
        <v>0</v>
      </c>
      <c r="O457" s="4"/>
      <c r="P457" s="3"/>
      <c r="Q457" s="34"/>
      <c r="AE457" s="4"/>
      <c r="AF457" s="4"/>
      <c r="AG457" s="34"/>
      <c r="AH457" s="4"/>
      <c r="AI457" s="3"/>
      <c r="AJ457" s="35"/>
      <c r="AK457" s="2"/>
      <c r="AL457" s="2"/>
      <c r="AM457" s="35"/>
      <c r="AN457" s="2"/>
    </row>
    <row r="458" spans="1:40" s="27" customFormat="1" hidden="1">
      <c r="A458" s="2"/>
      <c r="B458" s="2"/>
      <c r="C458" s="3"/>
      <c r="D458" s="31"/>
      <c r="E458" s="31"/>
      <c r="F458" s="64">
        <f t="shared" si="7"/>
        <v>0</v>
      </c>
      <c r="O458" s="4"/>
      <c r="P458" s="3"/>
      <c r="Q458" s="34"/>
      <c r="AE458" s="4"/>
      <c r="AF458" s="4"/>
      <c r="AG458" s="34"/>
      <c r="AH458" s="4"/>
      <c r="AI458" s="3"/>
      <c r="AJ458" s="35"/>
      <c r="AK458" s="2"/>
      <c r="AL458" s="2"/>
      <c r="AM458" s="35"/>
      <c r="AN458" s="2"/>
    </row>
    <row r="459" spans="1:40" s="27" customFormat="1" hidden="1">
      <c r="A459" s="2"/>
      <c r="B459" s="2"/>
      <c r="C459" s="3"/>
      <c r="D459" s="31"/>
      <c r="E459" s="31"/>
      <c r="F459" s="64">
        <f t="shared" si="7"/>
        <v>0</v>
      </c>
      <c r="O459" s="4"/>
      <c r="P459" s="3"/>
      <c r="Q459" s="34"/>
      <c r="AE459" s="4"/>
      <c r="AF459" s="4"/>
      <c r="AG459" s="34"/>
      <c r="AH459" s="4"/>
      <c r="AI459" s="3"/>
      <c r="AJ459" s="35"/>
      <c r="AK459" s="2"/>
      <c r="AL459" s="2"/>
      <c r="AM459" s="35"/>
      <c r="AN459" s="2"/>
    </row>
    <row r="460" spans="1:40" s="27" customFormat="1" hidden="1">
      <c r="A460" s="2"/>
      <c r="B460" s="2"/>
      <c r="C460" s="3"/>
      <c r="D460" s="31"/>
      <c r="E460" s="31"/>
      <c r="F460" s="64">
        <f t="shared" si="7"/>
        <v>0</v>
      </c>
      <c r="O460" s="4"/>
      <c r="P460" s="3"/>
      <c r="Q460" s="34"/>
      <c r="AE460" s="4"/>
      <c r="AF460" s="4"/>
      <c r="AG460" s="34"/>
      <c r="AH460" s="4"/>
      <c r="AI460" s="3"/>
      <c r="AJ460" s="35"/>
      <c r="AK460" s="2"/>
      <c r="AL460" s="2"/>
      <c r="AM460" s="35"/>
      <c r="AN460" s="2"/>
    </row>
    <row r="461" spans="1:40" s="27" customFormat="1" hidden="1">
      <c r="A461" s="2"/>
      <c r="B461" s="2"/>
      <c r="C461" s="3"/>
      <c r="D461" s="31"/>
      <c r="E461" s="31"/>
      <c r="F461" s="64">
        <f t="shared" si="7"/>
        <v>0</v>
      </c>
      <c r="O461" s="4"/>
      <c r="P461" s="3"/>
      <c r="Q461" s="34"/>
      <c r="AE461" s="4"/>
      <c r="AF461" s="4"/>
      <c r="AG461" s="34"/>
      <c r="AH461" s="4"/>
      <c r="AI461" s="3"/>
      <c r="AJ461" s="35"/>
      <c r="AK461" s="2"/>
      <c r="AL461" s="2"/>
      <c r="AM461" s="35"/>
      <c r="AN461" s="2"/>
    </row>
    <row r="462" spans="1:40" s="27" customFormat="1" hidden="1">
      <c r="A462" s="2"/>
      <c r="B462" s="2"/>
      <c r="C462" s="3"/>
      <c r="D462" s="31"/>
      <c r="E462" s="31"/>
      <c r="F462" s="64">
        <f t="shared" si="7"/>
        <v>0</v>
      </c>
      <c r="O462" s="4"/>
      <c r="P462" s="3"/>
      <c r="Q462" s="34"/>
      <c r="AE462" s="4"/>
      <c r="AF462" s="4"/>
      <c r="AG462" s="34"/>
      <c r="AH462" s="4"/>
      <c r="AI462" s="3"/>
      <c r="AJ462" s="35"/>
      <c r="AK462" s="2"/>
      <c r="AL462" s="2"/>
      <c r="AM462" s="35"/>
      <c r="AN462" s="2"/>
    </row>
    <row r="463" spans="1:40" s="27" customFormat="1" hidden="1">
      <c r="A463" s="2"/>
      <c r="B463" s="2"/>
      <c r="C463" s="3"/>
      <c r="D463" s="31"/>
      <c r="E463" s="31"/>
      <c r="F463" s="64">
        <f t="shared" si="7"/>
        <v>0</v>
      </c>
      <c r="O463" s="4"/>
      <c r="P463" s="3"/>
      <c r="Q463" s="34"/>
      <c r="AE463" s="4"/>
      <c r="AF463" s="4"/>
      <c r="AG463" s="34"/>
      <c r="AH463" s="4"/>
      <c r="AI463" s="3"/>
      <c r="AJ463" s="35"/>
      <c r="AK463" s="2"/>
      <c r="AL463" s="2"/>
      <c r="AM463" s="35"/>
      <c r="AN463" s="2"/>
    </row>
    <row r="464" spans="1:40" s="27" customFormat="1" hidden="1">
      <c r="A464" s="2"/>
      <c r="B464" s="2"/>
      <c r="C464" s="3"/>
      <c r="D464" s="31"/>
      <c r="E464" s="31"/>
      <c r="F464" s="64">
        <f t="shared" si="7"/>
        <v>0</v>
      </c>
      <c r="O464" s="4"/>
      <c r="P464" s="3"/>
      <c r="Q464" s="34"/>
      <c r="AE464" s="4"/>
      <c r="AF464" s="4"/>
      <c r="AG464" s="34"/>
      <c r="AH464" s="4"/>
      <c r="AI464" s="3"/>
      <c r="AJ464" s="35"/>
      <c r="AK464" s="2"/>
      <c r="AL464" s="2"/>
      <c r="AM464" s="35"/>
      <c r="AN464" s="2"/>
    </row>
    <row r="465" spans="1:40" s="27" customFormat="1" hidden="1">
      <c r="A465" s="2"/>
      <c r="B465" s="2"/>
      <c r="C465" s="3"/>
      <c r="D465" s="31"/>
      <c r="E465" s="31"/>
      <c r="F465" s="64">
        <f t="shared" si="7"/>
        <v>0</v>
      </c>
      <c r="O465" s="4"/>
      <c r="P465" s="3"/>
      <c r="Q465" s="34"/>
      <c r="AE465" s="4"/>
      <c r="AF465" s="4"/>
      <c r="AG465" s="34"/>
      <c r="AH465" s="4"/>
      <c r="AI465" s="3"/>
      <c r="AJ465" s="35"/>
      <c r="AK465" s="2"/>
      <c r="AL465" s="2"/>
      <c r="AM465" s="35"/>
      <c r="AN465" s="2"/>
    </row>
    <row r="466" spans="1:40" s="27" customFormat="1" hidden="1">
      <c r="A466" s="2"/>
      <c r="B466" s="2"/>
      <c r="C466" s="3"/>
      <c r="D466" s="31"/>
      <c r="E466" s="31"/>
      <c r="F466" s="64">
        <f t="shared" si="7"/>
        <v>0</v>
      </c>
      <c r="O466" s="4"/>
      <c r="P466" s="3"/>
      <c r="Q466" s="34"/>
      <c r="AE466" s="4"/>
      <c r="AF466" s="4"/>
      <c r="AG466" s="34"/>
      <c r="AH466" s="4"/>
      <c r="AI466" s="3"/>
      <c r="AJ466" s="35"/>
      <c r="AK466" s="2"/>
      <c r="AL466" s="2"/>
      <c r="AM466" s="35"/>
      <c r="AN466" s="2"/>
    </row>
    <row r="467" spans="1:40" s="27" customFormat="1" hidden="1">
      <c r="A467" s="2"/>
      <c r="B467" s="2"/>
      <c r="C467" s="3"/>
      <c r="D467" s="31"/>
      <c r="E467" s="31"/>
      <c r="F467" s="64">
        <f t="shared" si="7"/>
        <v>0</v>
      </c>
      <c r="O467" s="4"/>
      <c r="P467" s="3"/>
      <c r="Q467" s="34"/>
      <c r="AE467" s="4"/>
      <c r="AF467" s="4"/>
      <c r="AG467" s="34"/>
      <c r="AH467" s="4"/>
      <c r="AI467" s="3"/>
      <c r="AJ467" s="35"/>
      <c r="AK467" s="2"/>
      <c r="AL467" s="2"/>
      <c r="AM467" s="35"/>
      <c r="AN467" s="2"/>
    </row>
    <row r="468" spans="1:40" s="27" customFormat="1" hidden="1">
      <c r="A468" s="2"/>
      <c r="B468" s="2"/>
      <c r="C468" s="3"/>
      <c r="D468" s="31"/>
      <c r="E468" s="31"/>
      <c r="F468" s="64">
        <f t="shared" si="7"/>
        <v>0</v>
      </c>
      <c r="O468" s="4"/>
      <c r="P468" s="3"/>
      <c r="Q468" s="34"/>
      <c r="AE468" s="4"/>
      <c r="AF468" s="4"/>
      <c r="AG468" s="34"/>
      <c r="AH468" s="4"/>
      <c r="AI468" s="3"/>
      <c r="AJ468" s="35"/>
      <c r="AK468" s="2"/>
      <c r="AL468" s="2"/>
      <c r="AM468" s="35"/>
      <c r="AN468" s="2"/>
    </row>
    <row r="469" spans="1:40" s="27" customFormat="1" hidden="1">
      <c r="A469" s="2"/>
      <c r="B469" s="2"/>
      <c r="C469" s="3"/>
      <c r="D469" s="31"/>
      <c r="E469" s="31"/>
      <c r="F469" s="64">
        <f t="shared" si="7"/>
        <v>0</v>
      </c>
      <c r="O469" s="4"/>
      <c r="P469" s="3"/>
      <c r="Q469" s="34"/>
      <c r="AE469" s="4"/>
      <c r="AF469" s="4"/>
      <c r="AG469" s="34"/>
      <c r="AH469" s="4"/>
      <c r="AI469" s="3"/>
      <c r="AJ469" s="35"/>
      <c r="AK469" s="2"/>
      <c r="AL469" s="2"/>
      <c r="AM469" s="35"/>
      <c r="AN469" s="2"/>
    </row>
    <row r="470" spans="1:40" s="27" customFormat="1" hidden="1">
      <c r="A470" s="2"/>
      <c r="B470" s="2"/>
      <c r="C470" s="3"/>
      <c r="D470" s="31"/>
      <c r="E470" s="31"/>
      <c r="F470" s="64">
        <f t="shared" si="7"/>
        <v>0</v>
      </c>
      <c r="O470" s="4"/>
      <c r="P470" s="3"/>
      <c r="Q470" s="34"/>
      <c r="AE470" s="4"/>
      <c r="AF470" s="4"/>
      <c r="AG470" s="34"/>
      <c r="AH470" s="4"/>
      <c r="AI470" s="3"/>
      <c r="AJ470" s="35"/>
      <c r="AK470" s="2"/>
      <c r="AL470" s="2"/>
      <c r="AM470" s="35"/>
      <c r="AN470" s="2"/>
    </row>
    <row r="471" spans="1:40" s="27" customFormat="1" hidden="1">
      <c r="A471" s="2"/>
      <c r="B471" s="2"/>
      <c r="C471" s="3"/>
      <c r="D471" s="31"/>
      <c r="E471" s="31"/>
      <c r="F471" s="64">
        <f t="shared" si="7"/>
        <v>0</v>
      </c>
      <c r="O471" s="4"/>
      <c r="P471" s="3"/>
      <c r="Q471" s="34"/>
      <c r="AE471" s="4"/>
      <c r="AF471" s="4"/>
      <c r="AG471" s="34"/>
      <c r="AH471" s="4"/>
      <c r="AI471" s="3"/>
      <c r="AJ471" s="35"/>
      <c r="AK471" s="2"/>
      <c r="AL471" s="2"/>
      <c r="AM471" s="35"/>
      <c r="AN471" s="2"/>
    </row>
    <row r="472" spans="1:40" s="27" customFormat="1" hidden="1">
      <c r="A472" s="2"/>
      <c r="B472" s="2"/>
      <c r="C472" s="3"/>
      <c r="D472" s="31"/>
      <c r="E472" s="31"/>
      <c r="F472" s="64">
        <f t="shared" si="7"/>
        <v>0</v>
      </c>
      <c r="O472" s="4"/>
      <c r="P472" s="3"/>
      <c r="Q472" s="34"/>
      <c r="AE472" s="4"/>
      <c r="AF472" s="4"/>
      <c r="AG472" s="34"/>
      <c r="AH472" s="4"/>
      <c r="AI472" s="3"/>
      <c r="AJ472" s="35"/>
      <c r="AK472" s="2"/>
      <c r="AL472" s="2"/>
      <c r="AM472" s="35"/>
      <c r="AN472" s="2"/>
    </row>
    <row r="473" spans="1:40" s="27" customFormat="1" hidden="1">
      <c r="A473" s="2"/>
      <c r="B473" s="2"/>
      <c r="C473" s="3"/>
      <c r="D473" s="31"/>
      <c r="E473" s="31"/>
      <c r="F473" s="64">
        <f t="shared" si="7"/>
        <v>0</v>
      </c>
      <c r="O473" s="4"/>
      <c r="P473" s="3"/>
      <c r="Q473" s="34"/>
      <c r="AE473" s="4"/>
      <c r="AF473" s="4"/>
      <c r="AG473" s="34"/>
      <c r="AH473" s="4"/>
      <c r="AI473" s="3"/>
      <c r="AJ473" s="35"/>
      <c r="AK473" s="2"/>
      <c r="AL473" s="2"/>
      <c r="AM473" s="35"/>
      <c r="AN473" s="2"/>
    </row>
    <row r="474" spans="1:40" s="27" customFormat="1" hidden="1">
      <c r="A474" s="2"/>
      <c r="B474" s="2"/>
      <c r="C474" s="3"/>
      <c r="D474" s="31"/>
      <c r="E474" s="31"/>
      <c r="F474" s="64">
        <f t="shared" si="7"/>
        <v>0</v>
      </c>
      <c r="O474" s="4"/>
      <c r="P474" s="3"/>
      <c r="Q474" s="34"/>
      <c r="AE474" s="4"/>
      <c r="AF474" s="4"/>
      <c r="AG474" s="34"/>
      <c r="AH474" s="4"/>
      <c r="AI474" s="3"/>
      <c r="AJ474" s="35"/>
      <c r="AK474" s="2"/>
      <c r="AL474" s="2"/>
      <c r="AM474" s="35"/>
      <c r="AN474" s="2"/>
    </row>
    <row r="475" spans="1:40" s="27" customFormat="1" hidden="1">
      <c r="A475" s="2"/>
      <c r="B475" s="2"/>
      <c r="C475" s="3"/>
      <c r="D475" s="31"/>
      <c r="E475" s="31"/>
      <c r="F475" s="64">
        <f t="shared" si="7"/>
        <v>0</v>
      </c>
      <c r="O475" s="4"/>
      <c r="P475" s="3"/>
      <c r="Q475" s="34"/>
      <c r="AE475" s="4"/>
      <c r="AF475" s="4"/>
      <c r="AG475" s="34"/>
      <c r="AH475" s="4"/>
      <c r="AI475" s="3"/>
      <c r="AJ475" s="35"/>
      <c r="AK475" s="2"/>
      <c r="AL475" s="2"/>
      <c r="AM475" s="35"/>
      <c r="AN475" s="2"/>
    </row>
    <row r="476" spans="1:40" s="27" customFormat="1" hidden="1">
      <c r="A476" s="2"/>
      <c r="B476" s="2"/>
      <c r="C476" s="3"/>
      <c r="D476" s="31"/>
      <c r="E476" s="31"/>
      <c r="F476" s="64">
        <f t="shared" si="7"/>
        <v>0</v>
      </c>
      <c r="O476" s="4"/>
      <c r="P476" s="3"/>
      <c r="Q476" s="34"/>
      <c r="AE476" s="4"/>
      <c r="AF476" s="4"/>
      <c r="AG476" s="34"/>
      <c r="AH476" s="4"/>
      <c r="AI476" s="3"/>
      <c r="AJ476" s="35"/>
      <c r="AK476" s="2"/>
      <c r="AL476" s="2"/>
      <c r="AM476" s="35"/>
      <c r="AN476" s="2"/>
    </row>
    <row r="477" spans="1:40" s="27" customFormat="1" hidden="1">
      <c r="A477" s="2"/>
      <c r="B477" s="2"/>
      <c r="C477" s="3"/>
      <c r="D477" s="31"/>
      <c r="E477" s="31"/>
      <c r="F477" s="64">
        <f t="shared" si="7"/>
        <v>0</v>
      </c>
      <c r="O477" s="4"/>
      <c r="P477" s="3"/>
      <c r="Q477" s="34"/>
      <c r="AE477" s="4"/>
      <c r="AF477" s="4"/>
      <c r="AG477" s="34"/>
      <c r="AH477" s="4"/>
      <c r="AI477" s="3"/>
      <c r="AJ477" s="35"/>
      <c r="AK477" s="2"/>
      <c r="AL477" s="2"/>
      <c r="AM477" s="35"/>
      <c r="AN477" s="2"/>
    </row>
    <row r="478" spans="1:40" s="27" customFormat="1" hidden="1">
      <c r="A478" s="2"/>
      <c r="B478" s="2"/>
      <c r="C478" s="3"/>
      <c r="D478" s="31"/>
      <c r="E478" s="31"/>
      <c r="F478" s="64">
        <f t="shared" si="7"/>
        <v>0</v>
      </c>
      <c r="O478" s="4"/>
      <c r="P478" s="3"/>
      <c r="Q478" s="34"/>
      <c r="AE478" s="4"/>
      <c r="AF478" s="4"/>
      <c r="AG478" s="34"/>
      <c r="AH478" s="4"/>
      <c r="AI478" s="3"/>
      <c r="AJ478" s="35"/>
      <c r="AK478" s="2"/>
      <c r="AL478" s="2"/>
      <c r="AM478" s="35"/>
      <c r="AN478" s="2"/>
    </row>
    <row r="479" spans="1:40" s="27" customFormat="1" hidden="1">
      <c r="A479" s="2"/>
      <c r="B479" s="2"/>
      <c r="C479" s="3"/>
      <c r="D479" s="31"/>
      <c r="E479" s="31"/>
      <c r="F479" s="64">
        <f t="shared" si="7"/>
        <v>0</v>
      </c>
      <c r="O479" s="4"/>
      <c r="P479" s="3"/>
      <c r="Q479" s="34"/>
      <c r="AE479" s="4"/>
      <c r="AF479" s="4"/>
      <c r="AG479" s="34"/>
      <c r="AH479" s="4"/>
      <c r="AI479" s="3"/>
      <c r="AJ479" s="35"/>
      <c r="AK479" s="2"/>
      <c r="AL479" s="2"/>
      <c r="AM479" s="35"/>
      <c r="AN479" s="2"/>
    </row>
    <row r="480" spans="1:40" s="27" customFormat="1" hidden="1">
      <c r="A480" s="2"/>
      <c r="B480" s="2"/>
      <c r="C480" s="3"/>
      <c r="D480" s="31"/>
      <c r="E480" s="31"/>
      <c r="F480" s="64">
        <f t="shared" si="7"/>
        <v>0</v>
      </c>
      <c r="O480" s="4"/>
      <c r="P480" s="3"/>
      <c r="Q480" s="34"/>
      <c r="AE480" s="4"/>
      <c r="AF480" s="4"/>
      <c r="AG480" s="34"/>
      <c r="AH480" s="4"/>
      <c r="AI480" s="3"/>
      <c r="AJ480" s="35"/>
      <c r="AK480" s="2"/>
      <c r="AL480" s="2"/>
      <c r="AM480" s="35"/>
      <c r="AN480" s="2"/>
    </row>
    <row r="481" spans="1:40" s="27" customFormat="1" hidden="1">
      <c r="A481" s="2"/>
      <c r="B481" s="2"/>
      <c r="C481" s="3"/>
      <c r="D481" s="31"/>
      <c r="E481" s="31"/>
      <c r="F481" s="64">
        <f t="shared" si="7"/>
        <v>0</v>
      </c>
      <c r="O481" s="4"/>
      <c r="P481" s="3"/>
      <c r="Q481" s="34"/>
      <c r="AE481" s="4"/>
      <c r="AF481" s="4"/>
      <c r="AG481" s="34"/>
      <c r="AH481" s="4"/>
      <c r="AI481" s="3"/>
      <c r="AJ481" s="35"/>
      <c r="AK481" s="2"/>
      <c r="AL481" s="2"/>
      <c r="AM481" s="35"/>
      <c r="AN481" s="2"/>
    </row>
    <row r="482" spans="1:40" s="27" customFormat="1" hidden="1">
      <c r="A482" s="2"/>
      <c r="B482" s="2"/>
      <c r="C482" s="3"/>
      <c r="D482" s="31"/>
      <c r="E482" s="31"/>
      <c r="F482" s="64">
        <f t="shared" si="7"/>
        <v>0</v>
      </c>
      <c r="O482" s="4"/>
      <c r="P482" s="3"/>
      <c r="Q482" s="34"/>
      <c r="AE482" s="4"/>
      <c r="AF482" s="4"/>
      <c r="AG482" s="34"/>
      <c r="AH482" s="4"/>
      <c r="AI482" s="3"/>
      <c r="AJ482" s="35"/>
      <c r="AK482" s="2"/>
      <c r="AL482" s="2"/>
      <c r="AM482" s="35"/>
      <c r="AN482" s="2"/>
    </row>
    <row r="483" spans="1:40" s="27" customFormat="1" hidden="1">
      <c r="A483" s="2"/>
      <c r="B483" s="2"/>
      <c r="C483" s="3"/>
      <c r="D483" s="31"/>
      <c r="E483" s="31"/>
      <c r="F483" s="64">
        <f t="shared" si="7"/>
        <v>0</v>
      </c>
      <c r="O483" s="4"/>
      <c r="P483" s="3"/>
      <c r="Q483" s="34"/>
      <c r="AE483" s="4"/>
      <c r="AF483" s="4"/>
      <c r="AG483" s="34"/>
      <c r="AH483" s="4"/>
      <c r="AI483" s="3"/>
      <c r="AJ483" s="35"/>
      <c r="AK483" s="2"/>
      <c r="AL483" s="2"/>
      <c r="AM483" s="35"/>
      <c r="AN483" s="2"/>
    </row>
    <row r="484" spans="1:40" s="27" customFormat="1" hidden="1">
      <c r="A484" s="2"/>
      <c r="B484" s="2"/>
      <c r="C484" s="3"/>
      <c r="D484" s="31"/>
      <c r="E484" s="31"/>
      <c r="F484" s="64">
        <f t="shared" si="7"/>
        <v>0</v>
      </c>
      <c r="O484" s="4"/>
      <c r="P484" s="3"/>
      <c r="Q484" s="34"/>
      <c r="AE484" s="4"/>
      <c r="AF484" s="4"/>
      <c r="AG484" s="34"/>
      <c r="AH484" s="4"/>
      <c r="AI484" s="3"/>
      <c r="AJ484" s="35"/>
      <c r="AK484" s="2"/>
      <c r="AL484" s="2"/>
      <c r="AM484" s="35"/>
      <c r="AN484" s="2"/>
    </row>
    <row r="485" spans="1:40" s="27" customFormat="1" hidden="1">
      <c r="A485" s="2"/>
      <c r="B485" s="2"/>
      <c r="C485" s="3"/>
      <c r="D485" s="31"/>
      <c r="E485" s="31"/>
      <c r="F485" s="64">
        <f t="shared" si="7"/>
        <v>0</v>
      </c>
      <c r="O485" s="4"/>
      <c r="P485" s="3"/>
      <c r="Q485" s="34"/>
      <c r="AE485" s="4"/>
      <c r="AF485" s="4"/>
      <c r="AG485" s="34"/>
      <c r="AH485" s="4"/>
      <c r="AI485" s="3"/>
      <c r="AJ485" s="35"/>
      <c r="AK485" s="2"/>
      <c r="AL485" s="2"/>
      <c r="AM485" s="35"/>
      <c r="AN485" s="2"/>
    </row>
    <row r="486" spans="1:40" s="27" customFormat="1" hidden="1">
      <c r="A486" s="2"/>
      <c r="B486" s="2"/>
      <c r="C486" s="3"/>
      <c r="D486" s="31"/>
      <c r="E486" s="31"/>
      <c r="F486" s="64">
        <f t="shared" si="7"/>
        <v>0</v>
      </c>
      <c r="O486" s="4"/>
      <c r="P486" s="3"/>
      <c r="Q486" s="34"/>
      <c r="AE486" s="4"/>
      <c r="AF486" s="4"/>
      <c r="AG486" s="34"/>
      <c r="AH486" s="4"/>
      <c r="AI486" s="3"/>
      <c r="AJ486" s="35"/>
      <c r="AK486" s="2"/>
      <c r="AL486" s="2"/>
      <c r="AM486" s="35"/>
      <c r="AN486" s="2"/>
    </row>
    <row r="487" spans="1:40" s="27" customFormat="1" hidden="1">
      <c r="A487" s="2"/>
      <c r="B487" s="2"/>
      <c r="C487" s="3"/>
      <c r="D487" s="31"/>
      <c r="E487" s="31"/>
      <c r="F487" s="64">
        <f t="shared" si="7"/>
        <v>0</v>
      </c>
      <c r="O487" s="4"/>
      <c r="P487" s="3"/>
      <c r="Q487" s="34"/>
      <c r="AE487" s="4"/>
      <c r="AF487" s="4"/>
      <c r="AG487" s="34"/>
      <c r="AH487" s="4"/>
      <c r="AI487" s="3"/>
      <c r="AJ487" s="35"/>
      <c r="AK487" s="2"/>
      <c r="AL487" s="2"/>
      <c r="AM487" s="35"/>
      <c r="AN487" s="2"/>
    </row>
    <row r="488" spans="1:40" s="27" customFormat="1" hidden="1">
      <c r="A488" s="2"/>
      <c r="B488" s="2"/>
      <c r="C488" s="3"/>
      <c r="D488" s="31"/>
      <c r="E488" s="31"/>
      <c r="F488" s="64">
        <f t="shared" si="7"/>
        <v>0</v>
      </c>
      <c r="O488" s="4"/>
      <c r="P488" s="3"/>
      <c r="Q488" s="34"/>
      <c r="AE488" s="4"/>
      <c r="AF488" s="4"/>
      <c r="AG488" s="34"/>
      <c r="AH488" s="4"/>
      <c r="AI488" s="3"/>
      <c r="AJ488" s="35"/>
      <c r="AK488" s="2"/>
      <c r="AL488" s="2"/>
      <c r="AM488" s="35"/>
      <c r="AN488" s="2"/>
    </row>
    <row r="489" spans="1:40" s="27" customFormat="1" hidden="1">
      <c r="A489" s="2"/>
      <c r="B489" s="2"/>
      <c r="C489" s="3"/>
      <c r="D489" s="31"/>
      <c r="E489" s="31"/>
      <c r="F489" s="64">
        <f t="shared" si="7"/>
        <v>0</v>
      </c>
      <c r="O489" s="4"/>
      <c r="P489" s="3"/>
      <c r="Q489" s="34"/>
      <c r="AE489" s="4"/>
      <c r="AF489" s="4"/>
      <c r="AG489" s="34"/>
      <c r="AH489" s="4"/>
      <c r="AI489" s="3"/>
      <c r="AJ489" s="35"/>
      <c r="AK489" s="2"/>
      <c r="AL489" s="2"/>
      <c r="AM489" s="35"/>
      <c r="AN489" s="2"/>
    </row>
    <row r="490" spans="1:40" s="27" customFormat="1" hidden="1">
      <c r="A490" s="2"/>
      <c r="B490" s="2"/>
      <c r="C490" s="3"/>
      <c r="D490" s="31"/>
      <c r="E490" s="31"/>
      <c r="F490" s="64">
        <f t="shared" si="7"/>
        <v>0</v>
      </c>
      <c r="O490" s="4"/>
      <c r="P490" s="3"/>
      <c r="Q490" s="34"/>
      <c r="AE490" s="4"/>
      <c r="AF490" s="4"/>
      <c r="AG490" s="34"/>
      <c r="AH490" s="4"/>
      <c r="AI490" s="3"/>
      <c r="AJ490" s="35"/>
      <c r="AK490" s="2"/>
      <c r="AL490" s="2"/>
      <c r="AM490" s="35"/>
      <c r="AN490" s="2"/>
    </row>
    <row r="491" spans="1:40" s="27" customFormat="1" hidden="1">
      <c r="A491" s="2"/>
      <c r="B491" s="2"/>
      <c r="C491" s="3"/>
      <c r="D491" s="31"/>
      <c r="E491" s="31"/>
      <c r="F491" s="64">
        <f t="shared" si="7"/>
        <v>0</v>
      </c>
      <c r="O491" s="4"/>
      <c r="P491" s="3"/>
      <c r="Q491" s="34"/>
      <c r="AE491" s="4"/>
      <c r="AF491" s="4"/>
      <c r="AG491" s="34"/>
      <c r="AH491" s="4"/>
      <c r="AI491" s="3"/>
      <c r="AJ491" s="35"/>
      <c r="AK491" s="2"/>
      <c r="AL491" s="2"/>
      <c r="AM491" s="35"/>
      <c r="AN491" s="2"/>
    </row>
    <row r="492" spans="1:40" s="27" customFormat="1" hidden="1">
      <c r="A492" s="2"/>
      <c r="B492" s="2"/>
      <c r="C492" s="3"/>
      <c r="D492" s="31"/>
      <c r="E492" s="31"/>
      <c r="F492" s="64">
        <f t="shared" si="7"/>
        <v>0</v>
      </c>
      <c r="O492" s="4"/>
      <c r="P492" s="3"/>
      <c r="Q492" s="34"/>
      <c r="AE492" s="4"/>
      <c r="AF492" s="4"/>
      <c r="AG492" s="34"/>
      <c r="AH492" s="4"/>
      <c r="AI492" s="3"/>
      <c r="AJ492" s="35"/>
      <c r="AK492" s="2"/>
      <c r="AL492" s="2"/>
      <c r="AM492" s="35"/>
      <c r="AN492" s="2"/>
    </row>
    <row r="493" spans="1:40" s="27" customFormat="1" hidden="1">
      <c r="A493" s="2"/>
      <c r="B493" s="2"/>
      <c r="C493" s="3"/>
      <c r="D493" s="31"/>
      <c r="E493" s="31"/>
      <c r="F493" s="64">
        <f t="shared" si="7"/>
        <v>0</v>
      </c>
      <c r="O493" s="4"/>
      <c r="P493" s="3"/>
      <c r="Q493" s="34"/>
      <c r="AE493" s="4"/>
      <c r="AF493" s="4"/>
      <c r="AG493" s="34"/>
      <c r="AH493" s="4"/>
      <c r="AI493" s="3"/>
      <c r="AJ493" s="35"/>
      <c r="AK493" s="2"/>
      <c r="AL493" s="2"/>
      <c r="AM493" s="35"/>
      <c r="AN493" s="2"/>
    </row>
    <row r="494" spans="1:40" s="27" customFormat="1" hidden="1">
      <c r="A494" s="2"/>
      <c r="B494" s="2"/>
      <c r="C494" s="3"/>
      <c r="D494" s="31"/>
      <c r="E494" s="31"/>
      <c r="F494" s="64">
        <f t="shared" si="7"/>
        <v>0</v>
      </c>
      <c r="O494" s="4"/>
      <c r="P494" s="3"/>
      <c r="Q494" s="34"/>
      <c r="AE494" s="4"/>
      <c r="AF494" s="4"/>
      <c r="AG494" s="34"/>
      <c r="AH494" s="4"/>
      <c r="AI494" s="3"/>
      <c r="AJ494" s="35"/>
      <c r="AK494" s="2"/>
      <c r="AL494" s="2"/>
      <c r="AM494" s="35"/>
      <c r="AN494" s="2"/>
    </row>
    <row r="495" spans="1:40" s="27" customFormat="1" hidden="1">
      <c r="A495" s="2"/>
      <c r="B495" s="2"/>
      <c r="C495" s="3"/>
      <c r="D495" s="31"/>
      <c r="E495" s="31"/>
      <c r="F495" s="64">
        <f t="shared" si="7"/>
        <v>0</v>
      </c>
      <c r="O495" s="4"/>
      <c r="P495" s="3"/>
      <c r="Q495" s="34"/>
      <c r="AE495" s="4"/>
      <c r="AF495" s="4"/>
      <c r="AG495" s="34"/>
      <c r="AH495" s="4"/>
      <c r="AI495" s="3"/>
      <c r="AJ495" s="35"/>
      <c r="AK495" s="2"/>
      <c r="AL495" s="2"/>
      <c r="AM495" s="35"/>
      <c r="AN495" s="2"/>
    </row>
    <row r="496" spans="1:40" s="27" customFormat="1" hidden="1">
      <c r="A496" s="2"/>
      <c r="B496" s="2"/>
      <c r="C496" s="3"/>
      <c r="D496" s="31"/>
      <c r="E496" s="31"/>
      <c r="F496" s="64">
        <f t="shared" si="7"/>
        <v>0</v>
      </c>
      <c r="O496" s="4"/>
      <c r="P496" s="3"/>
      <c r="Q496" s="34"/>
      <c r="AE496" s="4"/>
      <c r="AF496" s="4"/>
      <c r="AG496" s="34"/>
      <c r="AH496" s="4"/>
      <c r="AI496" s="3"/>
      <c r="AJ496" s="35"/>
      <c r="AK496" s="2"/>
      <c r="AL496" s="2"/>
      <c r="AM496" s="35"/>
      <c r="AN496" s="2"/>
    </row>
    <row r="497" spans="1:40" s="27" customFormat="1" hidden="1">
      <c r="A497" s="2"/>
      <c r="B497" s="2"/>
      <c r="C497" s="3"/>
      <c r="D497" s="31"/>
      <c r="E497" s="31"/>
      <c r="F497" s="64">
        <f t="shared" si="7"/>
        <v>0</v>
      </c>
      <c r="O497" s="4"/>
      <c r="P497" s="3"/>
      <c r="Q497" s="34"/>
      <c r="AE497" s="4"/>
      <c r="AF497" s="4"/>
      <c r="AG497" s="34"/>
      <c r="AH497" s="4"/>
      <c r="AI497" s="3"/>
      <c r="AJ497" s="35"/>
      <c r="AK497" s="2"/>
      <c r="AL497" s="2"/>
      <c r="AM497" s="35"/>
      <c r="AN497" s="2"/>
    </row>
    <row r="498" spans="1:40" s="27" customFormat="1" hidden="1">
      <c r="A498" s="2"/>
      <c r="B498" s="2"/>
      <c r="C498" s="3"/>
      <c r="D498" s="31"/>
      <c r="E498" s="31"/>
      <c r="F498" s="64">
        <f t="shared" si="7"/>
        <v>0</v>
      </c>
      <c r="O498" s="4"/>
      <c r="P498" s="3"/>
      <c r="Q498" s="34"/>
      <c r="AE498" s="4"/>
      <c r="AF498" s="4"/>
      <c r="AG498" s="34"/>
      <c r="AH498" s="4"/>
      <c r="AI498" s="3"/>
      <c r="AJ498" s="35"/>
      <c r="AK498" s="2"/>
      <c r="AL498" s="2"/>
      <c r="AM498" s="35"/>
      <c r="AN498" s="2"/>
    </row>
    <row r="499" spans="1:40" s="27" customFormat="1" hidden="1">
      <c r="A499" s="2"/>
      <c r="B499" s="2"/>
      <c r="C499" s="3"/>
      <c r="D499" s="31"/>
      <c r="E499" s="31"/>
      <c r="F499" s="64">
        <f t="shared" si="7"/>
        <v>0</v>
      </c>
      <c r="O499" s="4"/>
      <c r="P499" s="3"/>
      <c r="Q499" s="34"/>
      <c r="AE499" s="4"/>
      <c r="AF499" s="4"/>
      <c r="AG499" s="34"/>
      <c r="AH499" s="4"/>
      <c r="AI499" s="3"/>
      <c r="AJ499" s="35"/>
      <c r="AK499" s="2"/>
      <c r="AL499" s="2"/>
      <c r="AM499" s="35"/>
      <c r="AN499" s="2"/>
    </row>
    <row r="500" spans="1:40" s="27" customFormat="1" hidden="1">
      <c r="A500" s="2"/>
      <c r="B500" s="2"/>
      <c r="C500" s="3"/>
      <c r="D500" s="31"/>
      <c r="E500" s="31"/>
      <c r="F500" s="64">
        <f t="shared" si="7"/>
        <v>0</v>
      </c>
      <c r="O500" s="4"/>
      <c r="P500" s="3"/>
      <c r="Q500" s="34"/>
      <c r="AE500" s="4"/>
      <c r="AF500" s="4"/>
      <c r="AG500" s="34"/>
      <c r="AH500" s="4"/>
      <c r="AI500" s="3"/>
      <c r="AJ500" s="35"/>
      <c r="AK500" s="2"/>
      <c r="AL500" s="2"/>
      <c r="AM500" s="35"/>
      <c r="AN500" s="2"/>
    </row>
    <row r="501" spans="1:40" s="27" customFormat="1" hidden="1">
      <c r="A501" s="2"/>
      <c r="B501" s="2"/>
      <c r="C501" s="3"/>
      <c r="D501" s="31"/>
      <c r="E501" s="31"/>
      <c r="F501" s="64">
        <f t="shared" si="7"/>
        <v>0</v>
      </c>
      <c r="O501" s="4"/>
      <c r="P501" s="3"/>
      <c r="Q501" s="34"/>
      <c r="AE501" s="4"/>
      <c r="AF501" s="4"/>
      <c r="AG501" s="34"/>
      <c r="AH501" s="4"/>
      <c r="AI501" s="3"/>
      <c r="AJ501" s="35"/>
      <c r="AK501" s="2"/>
      <c r="AL501" s="2"/>
      <c r="AM501" s="35"/>
      <c r="AN501" s="2"/>
    </row>
    <row r="502" spans="1:40" s="27" customFormat="1" hidden="1">
      <c r="A502" s="2"/>
      <c r="B502" s="2"/>
      <c r="C502" s="3"/>
      <c r="D502" s="31"/>
      <c r="E502" s="31"/>
      <c r="F502" s="64">
        <f t="shared" si="7"/>
        <v>0</v>
      </c>
      <c r="O502" s="4"/>
      <c r="P502" s="3"/>
      <c r="Q502" s="34"/>
      <c r="AE502" s="4"/>
      <c r="AF502" s="4"/>
      <c r="AG502" s="34"/>
      <c r="AH502" s="4"/>
      <c r="AI502" s="3"/>
      <c r="AJ502" s="35"/>
      <c r="AK502" s="2"/>
      <c r="AL502" s="2"/>
      <c r="AM502" s="35"/>
      <c r="AN502" s="2"/>
    </row>
    <row r="503" spans="1:40" s="27" customFormat="1" hidden="1">
      <c r="A503" s="2"/>
      <c r="B503" s="2"/>
      <c r="C503" s="3"/>
      <c r="D503" s="31"/>
      <c r="E503" s="31"/>
      <c r="F503" s="64">
        <f t="shared" si="7"/>
        <v>0</v>
      </c>
      <c r="O503" s="4"/>
      <c r="P503" s="3"/>
      <c r="Q503" s="34"/>
      <c r="AE503" s="4"/>
      <c r="AF503" s="4"/>
      <c r="AG503" s="34"/>
      <c r="AH503" s="4"/>
      <c r="AI503" s="3"/>
      <c r="AJ503" s="35"/>
      <c r="AK503" s="2"/>
      <c r="AL503" s="2"/>
      <c r="AM503" s="35"/>
      <c r="AN503" s="2"/>
    </row>
    <row r="504" spans="1:40" s="27" customFormat="1" hidden="1">
      <c r="A504" s="2"/>
      <c r="B504" s="2"/>
      <c r="C504" s="3"/>
      <c r="D504" s="31"/>
      <c r="E504" s="31"/>
      <c r="F504" s="64">
        <f t="shared" si="7"/>
        <v>0</v>
      </c>
      <c r="O504" s="4"/>
      <c r="P504" s="3"/>
      <c r="Q504" s="34"/>
      <c r="AE504" s="4"/>
      <c r="AF504" s="4"/>
      <c r="AG504" s="34"/>
      <c r="AH504" s="4"/>
      <c r="AI504" s="3"/>
      <c r="AJ504" s="35"/>
      <c r="AK504" s="2"/>
      <c r="AL504" s="2"/>
      <c r="AM504" s="35"/>
      <c r="AN504" s="2"/>
    </row>
    <row r="505" spans="1:40" s="27" customFormat="1" hidden="1">
      <c r="A505" s="2"/>
      <c r="B505" s="2"/>
      <c r="C505" s="3"/>
      <c r="D505" s="31"/>
      <c r="E505" s="31"/>
      <c r="F505" s="64">
        <f t="shared" si="7"/>
        <v>0</v>
      </c>
      <c r="O505" s="4"/>
      <c r="P505" s="3"/>
      <c r="Q505" s="34"/>
      <c r="AE505" s="4"/>
      <c r="AF505" s="4"/>
      <c r="AG505" s="34"/>
      <c r="AH505" s="4"/>
      <c r="AI505" s="3"/>
      <c r="AJ505" s="35"/>
      <c r="AK505" s="2"/>
      <c r="AL505" s="2"/>
      <c r="AM505" s="35"/>
      <c r="AN505" s="2"/>
    </row>
    <row r="506" spans="1:40" s="27" customFormat="1" hidden="1">
      <c r="A506" s="2"/>
      <c r="B506" s="2"/>
      <c r="C506" s="3"/>
      <c r="D506" s="31"/>
      <c r="E506" s="31"/>
      <c r="F506" s="64">
        <f t="shared" si="7"/>
        <v>0</v>
      </c>
      <c r="O506" s="4"/>
      <c r="P506" s="3"/>
      <c r="Q506" s="34"/>
      <c r="AE506" s="4"/>
      <c r="AF506" s="4"/>
      <c r="AG506" s="34"/>
      <c r="AH506" s="4"/>
      <c r="AI506" s="3"/>
      <c r="AJ506" s="35"/>
      <c r="AK506" s="2"/>
      <c r="AL506" s="2"/>
      <c r="AM506" s="35"/>
      <c r="AN506" s="2"/>
    </row>
    <row r="507" spans="1:40" s="27" customFormat="1" hidden="1">
      <c r="A507" s="2"/>
      <c r="B507" s="2"/>
      <c r="C507" s="3"/>
      <c r="D507" s="31"/>
      <c r="E507" s="31"/>
      <c r="F507" s="64">
        <f t="shared" si="7"/>
        <v>0</v>
      </c>
      <c r="O507" s="4"/>
      <c r="P507" s="3"/>
      <c r="Q507" s="34"/>
      <c r="AE507" s="4"/>
      <c r="AF507" s="4"/>
      <c r="AG507" s="34"/>
      <c r="AH507" s="4"/>
      <c r="AI507" s="3"/>
      <c r="AJ507" s="35"/>
      <c r="AK507" s="2"/>
      <c r="AL507" s="2"/>
      <c r="AM507" s="35"/>
      <c r="AN507" s="2"/>
    </row>
    <row r="508" spans="1:40" s="27" customFormat="1" hidden="1">
      <c r="A508" s="2"/>
      <c r="B508" s="2"/>
      <c r="C508" s="3"/>
      <c r="D508" s="31"/>
      <c r="E508" s="31"/>
      <c r="F508" s="64">
        <f t="shared" si="7"/>
        <v>0</v>
      </c>
      <c r="O508" s="4"/>
      <c r="P508" s="3"/>
      <c r="Q508" s="34"/>
      <c r="AE508" s="4"/>
      <c r="AF508" s="4"/>
      <c r="AG508" s="34"/>
      <c r="AH508" s="4"/>
      <c r="AI508" s="3"/>
      <c r="AJ508" s="35"/>
      <c r="AK508" s="2"/>
      <c r="AL508" s="2"/>
      <c r="AM508" s="35"/>
      <c r="AN508" s="2"/>
    </row>
    <row r="509" spans="1:40" s="27" customFormat="1" hidden="1">
      <c r="A509" s="2"/>
      <c r="B509" s="2"/>
      <c r="C509" s="3"/>
      <c r="D509" s="31"/>
      <c r="E509" s="31"/>
      <c r="F509" s="64">
        <f t="shared" si="7"/>
        <v>0</v>
      </c>
      <c r="O509" s="4"/>
      <c r="P509" s="3"/>
      <c r="Q509" s="34"/>
      <c r="AE509" s="4"/>
      <c r="AF509" s="4"/>
      <c r="AG509" s="34"/>
      <c r="AH509" s="4"/>
      <c r="AI509" s="3"/>
      <c r="AJ509" s="35"/>
      <c r="AK509" s="2"/>
      <c r="AL509" s="2"/>
      <c r="AM509" s="35"/>
      <c r="AN509" s="2"/>
    </row>
    <row r="510" spans="1:40" s="27" customFormat="1" hidden="1">
      <c r="A510" s="2"/>
      <c r="B510" s="2"/>
      <c r="C510" s="3"/>
      <c r="D510" s="31"/>
      <c r="E510" s="31"/>
      <c r="F510" s="64">
        <f t="shared" si="7"/>
        <v>0</v>
      </c>
      <c r="O510" s="4"/>
      <c r="P510" s="3"/>
      <c r="Q510" s="34"/>
      <c r="AE510" s="4"/>
      <c r="AF510" s="4"/>
      <c r="AG510" s="34"/>
      <c r="AH510" s="4"/>
      <c r="AI510" s="3"/>
      <c r="AJ510" s="35"/>
      <c r="AK510" s="2"/>
      <c r="AL510" s="2"/>
      <c r="AM510" s="35"/>
      <c r="AN510" s="2"/>
    </row>
    <row r="511" spans="1:40" s="27" customFormat="1" hidden="1">
      <c r="A511" s="2"/>
      <c r="B511" s="2"/>
      <c r="C511" s="3"/>
      <c r="D511" s="31"/>
      <c r="E511" s="31"/>
      <c r="F511" s="64">
        <f t="shared" si="7"/>
        <v>0</v>
      </c>
      <c r="O511" s="4"/>
      <c r="P511" s="3"/>
      <c r="Q511" s="34"/>
      <c r="AE511" s="4"/>
      <c r="AF511" s="4"/>
      <c r="AG511" s="34"/>
      <c r="AH511" s="4"/>
      <c r="AI511" s="3"/>
      <c r="AJ511" s="35"/>
      <c r="AK511" s="2"/>
      <c r="AL511" s="2"/>
      <c r="AM511" s="35"/>
      <c r="AN511" s="2"/>
    </row>
    <row r="512" spans="1:40" s="27" customFormat="1" hidden="1">
      <c r="A512" s="2"/>
      <c r="B512" s="2"/>
      <c r="C512" s="3"/>
      <c r="D512" s="31"/>
      <c r="E512" s="31"/>
      <c r="F512" s="64">
        <f t="shared" si="7"/>
        <v>0</v>
      </c>
      <c r="O512" s="4"/>
      <c r="P512" s="3"/>
      <c r="Q512" s="34"/>
      <c r="AE512" s="4"/>
      <c r="AF512" s="4"/>
      <c r="AG512" s="34"/>
      <c r="AH512" s="4"/>
      <c r="AI512" s="3"/>
      <c r="AJ512" s="35"/>
      <c r="AK512" s="2"/>
      <c r="AL512" s="2"/>
      <c r="AM512" s="35"/>
      <c r="AN512" s="2"/>
    </row>
    <row r="513" spans="1:40" s="27" customFormat="1" hidden="1">
      <c r="A513" s="2"/>
      <c r="B513" s="2"/>
      <c r="C513" s="3"/>
      <c r="D513" s="31"/>
      <c r="E513" s="31"/>
      <c r="F513" s="64">
        <f t="shared" si="7"/>
        <v>0</v>
      </c>
      <c r="O513" s="4"/>
      <c r="P513" s="3"/>
      <c r="Q513" s="34"/>
      <c r="AE513" s="4"/>
      <c r="AF513" s="4"/>
      <c r="AG513" s="34"/>
      <c r="AH513" s="4"/>
      <c r="AI513" s="3"/>
      <c r="AJ513" s="35"/>
      <c r="AK513" s="2"/>
      <c r="AL513" s="2"/>
      <c r="AM513" s="35"/>
      <c r="AN513" s="2"/>
    </row>
    <row r="514" spans="1:40" s="27" customFormat="1" hidden="1">
      <c r="A514" s="2"/>
      <c r="B514" s="2"/>
      <c r="C514" s="3"/>
      <c r="D514" s="31"/>
      <c r="E514" s="31"/>
      <c r="F514" s="64">
        <f t="shared" si="7"/>
        <v>0</v>
      </c>
      <c r="O514" s="4"/>
      <c r="P514" s="3"/>
      <c r="Q514" s="34"/>
      <c r="AE514" s="4"/>
      <c r="AF514" s="4"/>
      <c r="AG514" s="34"/>
      <c r="AH514" s="4"/>
      <c r="AI514" s="3"/>
      <c r="AJ514" s="35"/>
      <c r="AK514" s="2"/>
      <c r="AL514" s="2"/>
      <c r="AM514" s="35"/>
      <c r="AN514" s="2"/>
    </row>
    <row r="515" spans="1:40" s="27" customFormat="1" hidden="1">
      <c r="A515" s="2"/>
      <c r="B515" s="2"/>
      <c r="C515" s="3"/>
      <c r="D515" s="31"/>
      <c r="E515" s="31"/>
      <c r="F515" s="64">
        <f t="shared" si="7"/>
        <v>0</v>
      </c>
      <c r="O515" s="4"/>
      <c r="P515" s="3"/>
      <c r="Q515" s="34"/>
      <c r="AE515" s="4"/>
      <c r="AF515" s="4"/>
      <c r="AG515" s="34"/>
      <c r="AH515" s="4"/>
      <c r="AI515" s="3"/>
      <c r="AJ515" s="35"/>
      <c r="AK515" s="2"/>
      <c r="AL515" s="2"/>
      <c r="AM515" s="35"/>
      <c r="AN515" s="2"/>
    </row>
    <row r="516" spans="1:40" s="27" customFormat="1" hidden="1">
      <c r="A516" s="2"/>
      <c r="B516" s="2"/>
      <c r="C516" s="3"/>
      <c r="D516" s="31"/>
      <c r="E516" s="31"/>
      <c r="F516" s="64">
        <f t="shared" si="7"/>
        <v>0</v>
      </c>
      <c r="O516" s="4"/>
      <c r="P516" s="3"/>
      <c r="Q516" s="34"/>
      <c r="AE516" s="4"/>
      <c r="AF516" s="4"/>
      <c r="AG516" s="34"/>
      <c r="AH516" s="4"/>
      <c r="AI516" s="3"/>
      <c r="AJ516" s="35"/>
      <c r="AK516" s="2"/>
      <c r="AL516" s="2"/>
      <c r="AM516" s="35"/>
      <c r="AN516" s="2"/>
    </row>
    <row r="517" spans="1:40" s="27" customFormat="1" hidden="1">
      <c r="A517" s="2"/>
      <c r="B517" s="2"/>
      <c r="C517" s="3"/>
      <c r="D517" s="31"/>
      <c r="E517" s="31"/>
      <c r="F517" s="64">
        <f t="shared" ref="F517:F580" si="8">IF(AND($C517&lt;9,$C517&gt;0),9-$C517,0)</f>
        <v>0</v>
      </c>
      <c r="O517" s="4"/>
      <c r="P517" s="3"/>
      <c r="Q517" s="34"/>
      <c r="AE517" s="4"/>
      <c r="AF517" s="4"/>
      <c r="AG517" s="34"/>
      <c r="AH517" s="4"/>
      <c r="AI517" s="3"/>
      <c r="AJ517" s="35"/>
      <c r="AK517" s="2"/>
      <c r="AL517" s="2"/>
      <c r="AM517" s="35"/>
      <c r="AN517" s="2"/>
    </row>
    <row r="518" spans="1:40" s="27" customFormat="1" hidden="1">
      <c r="A518" s="2"/>
      <c r="B518" s="2"/>
      <c r="C518" s="3"/>
      <c r="D518" s="31"/>
      <c r="E518" s="31"/>
      <c r="F518" s="64">
        <f t="shared" si="8"/>
        <v>0</v>
      </c>
      <c r="O518" s="4"/>
      <c r="P518" s="3"/>
      <c r="Q518" s="34"/>
      <c r="AE518" s="4"/>
      <c r="AF518" s="4"/>
      <c r="AG518" s="34"/>
      <c r="AH518" s="4"/>
      <c r="AI518" s="3"/>
      <c r="AJ518" s="35"/>
      <c r="AK518" s="2"/>
      <c r="AL518" s="2"/>
      <c r="AM518" s="35"/>
      <c r="AN518" s="2"/>
    </row>
    <row r="519" spans="1:40" s="27" customFormat="1" hidden="1">
      <c r="A519" s="2"/>
      <c r="B519" s="2"/>
      <c r="C519" s="3"/>
      <c r="D519" s="31"/>
      <c r="E519" s="31"/>
      <c r="F519" s="64">
        <f t="shared" si="8"/>
        <v>0</v>
      </c>
      <c r="O519" s="4"/>
      <c r="P519" s="3"/>
      <c r="Q519" s="34"/>
      <c r="AE519" s="4"/>
      <c r="AF519" s="4"/>
      <c r="AG519" s="34"/>
      <c r="AH519" s="4"/>
      <c r="AI519" s="3"/>
      <c r="AJ519" s="35"/>
      <c r="AK519" s="2"/>
      <c r="AL519" s="2"/>
      <c r="AM519" s="35"/>
      <c r="AN519" s="2"/>
    </row>
    <row r="520" spans="1:40" s="27" customFormat="1" hidden="1">
      <c r="A520" s="2"/>
      <c r="B520" s="2"/>
      <c r="C520" s="3"/>
      <c r="D520" s="31"/>
      <c r="E520" s="31"/>
      <c r="F520" s="64">
        <f t="shared" si="8"/>
        <v>0</v>
      </c>
      <c r="O520" s="4"/>
      <c r="P520" s="3"/>
      <c r="Q520" s="34"/>
      <c r="AE520" s="4"/>
      <c r="AF520" s="4"/>
      <c r="AG520" s="34"/>
      <c r="AH520" s="4"/>
      <c r="AI520" s="3"/>
      <c r="AJ520" s="35"/>
      <c r="AK520" s="2"/>
      <c r="AL520" s="2"/>
      <c r="AM520" s="35"/>
      <c r="AN520" s="2"/>
    </row>
    <row r="521" spans="1:40" s="27" customFormat="1" hidden="1">
      <c r="A521" s="2"/>
      <c r="B521" s="2"/>
      <c r="C521" s="3"/>
      <c r="D521" s="31"/>
      <c r="E521" s="31"/>
      <c r="F521" s="64">
        <f t="shared" si="8"/>
        <v>0</v>
      </c>
      <c r="O521" s="4"/>
      <c r="P521" s="3"/>
      <c r="Q521" s="34"/>
      <c r="AE521" s="4"/>
      <c r="AF521" s="4"/>
      <c r="AG521" s="34"/>
      <c r="AH521" s="4"/>
      <c r="AI521" s="3"/>
      <c r="AJ521" s="35"/>
      <c r="AK521" s="2"/>
      <c r="AL521" s="2"/>
      <c r="AM521" s="35"/>
      <c r="AN521" s="2"/>
    </row>
    <row r="522" spans="1:40" s="27" customFormat="1" hidden="1">
      <c r="A522" s="2"/>
      <c r="B522" s="2"/>
      <c r="C522" s="3"/>
      <c r="D522" s="31"/>
      <c r="E522" s="31"/>
      <c r="F522" s="64">
        <f t="shared" si="8"/>
        <v>0</v>
      </c>
      <c r="O522" s="4"/>
      <c r="P522" s="3"/>
      <c r="Q522" s="34"/>
      <c r="AE522" s="4"/>
      <c r="AF522" s="4"/>
      <c r="AG522" s="34"/>
      <c r="AH522" s="4"/>
      <c r="AI522" s="3"/>
      <c r="AJ522" s="35"/>
      <c r="AK522" s="2"/>
      <c r="AL522" s="2"/>
      <c r="AM522" s="35"/>
      <c r="AN522" s="2"/>
    </row>
    <row r="523" spans="1:40" s="27" customFormat="1" hidden="1">
      <c r="A523" s="2"/>
      <c r="B523" s="2"/>
      <c r="C523" s="3"/>
      <c r="D523" s="31"/>
      <c r="E523" s="31"/>
      <c r="F523" s="64">
        <f t="shared" si="8"/>
        <v>0</v>
      </c>
      <c r="O523" s="4"/>
      <c r="P523" s="3"/>
      <c r="Q523" s="34"/>
      <c r="AE523" s="4"/>
      <c r="AF523" s="4"/>
      <c r="AG523" s="34"/>
      <c r="AH523" s="4"/>
      <c r="AI523" s="3"/>
      <c r="AJ523" s="35"/>
      <c r="AK523" s="2"/>
      <c r="AL523" s="2"/>
      <c r="AM523" s="35"/>
      <c r="AN523" s="2"/>
    </row>
    <row r="524" spans="1:40" s="27" customFormat="1" hidden="1">
      <c r="A524" s="2"/>
      <c r="B524" s="2"/>
      <c r="C524" s="3"/>
      <c r="D524" s="31"/>
      <c r="E524" s="31"/>
      <c r="F524" s="64">
        <f t="shared" si="8"/>
        <v>0</v>
      </c>
      <c r="O524" s="4"/>
      <c r="P524" s="3"/>
      <c r="Q524" s="34"/>
      <c r="AE524" s="4"/>
      <c r="AF524" s="4"/>
      <c r="AG524" s="34"/>
      <c r="AH524" s="4"/>
      <c r="AI524" s="3"/>
      <c r="AJ524" s="35"/>
      <c r="AK524" s="2"/>
      <c r="AL524" s="2"/>
      <c r="AM524" s="35"/>
      <c r="AN524" s="2"/>
    </row>
    <row r="525" spans="1:40" s="27" customFormat="1" hidden="1">
      <c r="A525" s="2"/>
      <c r="B525" s="2"/>
      <c r="C525" s="3"/>
      <c r="D525" s="31"/>
      <c r="E525" s="31"/>
      <c r="F525" s="64">
        <f t="shared" si="8"/>
        <v>0</v>
      </c>
      <c r="O525" s="4"/>
      <c r="P525" s="3"/>
      <c r="Q525" s="34"/>
      <c r="AE525" s="4"/>
      <c r="AF525" s="4"/>
      <c r="AG525" s="34"/>
      <c r="AH525" s="4"/>
      <c r="AI525" s="3"/>
      <c r="AJ525" s="35"/>
      <c r="AK525" s="2"/>
      <c r="AL525" s="2"/>
      <c r="AM525" s="35"/>
      <c r="AN525" s="2"/>
    </row>
    <row r="526" spans="1:40" s="27" customFormat="1" hidden="1">
      <c r="A526" s="2"/>
      <c r="B526" s="2"/>
      <c r="C526" s="3"/>
      <c r="D526" s="31"/>
      <c r="E526" s="31"/>
      <c r="F526" s="64">
        <f t="shared" si="8"/>
        <v>0</v>
      </c>
      <c r="O526" s="4"/>
      <c r="P526" s="3"/>
      <c r="Q526" s="34"/>
      <c r="AE526" s="4"/>
      <c r="AF526" s="4"/>
      <c r="AG526" s="34"/>
      <c r="AH526" s="4"/>
      <c r="AI526" s="3"/>
      <c r="AJ526" s="35"/>
      <c r="AK526" s="2"/>
      <c r="AL526" s="2"/>
      <c r="AM526" s="35"/>
      <c r="AN526" s="2"/>
    </row>
    <row r="527" spans="1:40" s="27" customFormat="1" hidden="1">
      <c r="A527" s="2"/>
      <c r="B527" s="2"/>
      <c r="C527" s="3"/>
      <c r="D527" s="31"/>
      <c r="E527" s="31"/>
      <c r="F527" s="64">
        <f t="shared" si="8"/>
        <v>0</v>
      </c>
      <c r="O527" s="4"/>
      <c r="P527" s="3"/>
      <c r="Q527" s="34"/>
      <c r="AE527" s="4"/>
      <c r="AF527" s="4"/>
      <c r="AG527" s="34"/>
      <c r="AH527" s="4"/>
      <c r="AI527" s="3"/>
      <c r="AJ527" s="35"/>
      <c r="AK527" s="2"/>
      <c r="AL527" s="2"/>
      <c r="AM527" s="35"/>
      <c r="AN527" s="2"/>
    </row>
    <row r="528" spans="1:40" s="27" customFormat="1" hidden="1">
      <c r="A528" s="2"/>
      <c r="B528" s="2"/>
      <c r="C528" s="3"/>
      <c r="D528" s="31"/>
      <c r="E528" s="31"/>
      <c r="F528" s="64">
        <f t="shared" si="8"/>
        <v>0</v>
      </c>
      <c r="O528" s="4"/>
      <c r="P528" s="3"/>
      <c r="Q528" s="34"/>
      <c r="AE528" s="4"/>
      <c r="AF528" s="4"/>
      <c r="AG528" s="34"/>
      <c r="AH528" s="4"/>
      <c r="AI528" s="3"/>
      <c r="AJ528" s="35"/>
      <c r="AK528" s="2"/>
      <c r="AL528" s="2"/>
      <c r="AM528" s="35"/>
      <c r="AN528" s="2"/>
    </row>
    <row r="529" spans="1:40" s="27" customFormat="1" hidden="1">
      <c r="A529" s="2"/>
      <c r="B529" s="2"/>
      <c r="C529" s="3"/>
      <c r="D529" s="31"/>
      <c r="E529" s="31"/>
      <c r="F529" s="64">
        <f t="shared" si="8"/>
        <v>0</v>
      </c>
      <c r="O529" s="4"/>
      <c r="P529" s="3"/>
      <c r="Q529" s="34"/>
      <c r="AE529" s="4"/>
      <c r="AF529" s="4"/>
      <c r="AG529" s="34"/>
      <c r="AH529" s="4"/>
      <c r="AI529" s="3"/>
      <c r="AJ529" s="35"/>
      <c r="AK529" s="2"/>
      <c r="AL529" s="2"/>
      <c r="AM529" s="35"/>
      <c r="AN529" s="2"/>
    </row>
    <row r="530" spans="1:40" s="27" customFormat="1" hidden="1">
      <c r="A530" s="2"/>
      <c r="B530" s="2"/>
      <c r="C530" s="3"/>
      <c r="D530" s="31"/>
      <c r="E530" s="31"/>
      <c r="F530" s="64">
        <f t="shared" si="8"/>
        <v>0</v>
      </c>
      <c r="O530" s="4"/>
      <c r="P530" s="3"/>
      <c r="Q530" s="34"/>
      <c r="AE530" s="4"/>
      <c r="AF530" s="4"/>
      <c r="AG530" s="34"/>
      <c r="AH530" s="4"/>
      <c r="AI530" s="3"/>
      <c r="AJ530" s="35"/>
      <c r="AK530" s="2"/>
      <c r="AL530" s="2"/>
      <c r="AM530" s="35"/>
      <c r="AN530" s="2"/>
    </row>
    <row r="531" spans="1:40" s="27" customFormat="1" hidden="1">
      <c r="A531" s="2"/>
      <c r="B531" s="2"/>
      <c r="C531" s="3"/>
      <c r="D531" s="31"/>
      <c r="E531" s="31"/>
      <c r="F531" s="64">
        <f t="shared" si="8"/>
        <v>0</v>
      </c>
      <c r="O531" s="4"/>
      <c r="P531" s="3"/>
      <c r="Q531" s="34"/>
      <c r="AE531" s="4"/>
      <c r="AF531" s="4"/>
      <c r="AG531" s="34"/>
      <c r="AH531" s="4"/>
      <c r="AI531" s="3"/>
      <c r="AJ531" s="35"/>
      <c r="AK531" s="2"/>
      <c r="AL531" s="2"/>
      <c r="AM531" s="35"/>
      <c r="AN531" s="2"/>
    </row>
    <row r="532" spans="1:40" s="27" customFormat="1" hidden="1">
      <c r="A532" s="2"/>
      <c r="B532" s="2"/>
      <c r="C532" s="3"/>
      <c r="D532" s="31"/>
      <c r="E532" s="31"/>
      <c r="F532" s="64">
        <f t="shared" si="8"/>
        <v>0</v>
      </c>
      <c r="O532" s="4"/>
      <c r="P532" s="3"/>
      <c r="Q532" s="34"/>
      <c r="AE532" s="4"/>
      <c r="AF532" s="4"/>
      <c r="AG532" s="34"/>
      <c r="AH532" s="4"/>
      <c r="AI532" s="3"/>
      <c r="AJ532" s="35"/>
      <c r="AK532" s="2"/>
      <c r="AL532" s="2"/>
      <c r="AM532" s="35"/>
      <c r="AN532" s="2"/>
    </row>
    <row r="533" spans="1:40" s="27" customFormat="1" hidden="1">
      <c r="A533" s="2"/>
      <c r="B533" s="2"/>
      <c r="C533" s="3"/>
      <c r="D533" s="31"/>
      <c r="E533" s="31"/>
      <c r="F533" s="64">
        <f t="shared" si="8"/>
        <v>0</v>
      </c>
      <c r="O533" s="4"/>
      <c r="P533" s="3"/>
      <c r="Q533" s="34"/>
      <c r="AE533" s="4"/>
      <c r="AF533" s="4"/>
      <c r="AG533" s="34"/>
      <c r="AH533" s="4"/>
      <c r="AI533" s="3"/>
      <c r="AJ533" s="35"/>
      <c r="AK533" s="2"/>
      <c r="AL533" s="2"/>
      <c r="AM533" s="35"/>
      <c r="AN533" s="2"/>
    </row>
    <row r="534" spans="1:40" s="27" customFormat="1" hidden="1">
      <c r="A534" s="2"/>
      <c r="B534" s="2"/>
      <c r="C534" s="3"/>
      <c r="D534" s="31"/>
      <c r="E534" s="31"/>
      <c r="F534" s="64">
        <f t="shared" si="8"/>
        <v>0</v>
      </c>
      <c r="O534" s="4"/>
      <c r="P534" s="3"/>
      <c r="Q534" s="34"/>
      <c r="AE534" s="4"/>
      <c r="AF534" s="4"/>
      <c r="AG534" s="34"/>
      <c r="AH534" s="4"/>
      <c r="AI534" s="3"/>
      <c r="AJ534" s="35"/>
      <c r="AK534" s="2"/>
      <c r="AL534" s="2"/>
      <c r="AM534" s="35"/>
      <c r="AN534" s="2"/>
    </row>
    <row r="535" spans="1:40" s="27" customFormat="1" hidden="1">
      <c r="A535" s="2"/>
      <c r="B535" s="2"/>
      <c r="C535" s="3"/>
      <c r="D535" s="31"/>
      <c r="E535" s="31"/>
      <c r="F535" s="64">
        <f t="shared" si="8"/>
        <v>0</v>
      </c>
      <c r="O535" s="4"/>
      <c r="P535" s="3"/>
      <c r="Q535" s="34"/>
      <c r="AE535" s="4"/>
      <c r="AF535" s="4"/>
      <c r="AG535" s="34"/>
      <c r="AH535" s="4"/>
      <c r="AI535" s="3"/>
      <c r="AJ535" s="35"/>
      <c r="AK535" s="2"/>
      <c r="AL535" s="2"/>
      <c r="AM535" s="35"/>
      <c r="AN535" s="2"/>
    </row>
    <row r="536" spans="1:40" s="27" customFormat="1" hidden="1">
      <c r="A536" s="2"/>
      <c r="B536" s="2"/>
      <c r="C536" s="3"/>
      <c r="D536" s="31"/>
      <c r="E536" s="31"/>
      <c r="F536" s="64">
        <f t="shared" si="8"/>
        <v>0</v>
      </c>
      <c r="O536" s="4"/>
      <c r="P536" s="3"/>
      <c r="Q536" s="34"/>
      <c r="AE536" s="4"/>
      <c r="AF536" s="4"/>
      <c r="AG536" s="34"/>
      <c r="AH536" s="4"/>
      <c r="AI536" s="3"/>
      <c r="AJ536" s="35"/>
      <c r="AK536" s="2"/>
      <c r="AL536" s="2"/>
      <c r="AM536" s="35"/>
      <c r="AN536" s="2"/>
    </row>
    <row r="537" spans="1:40" s="27" customFormat="1" hidden="1">
      <c r="A537" s="2"/>
      <c r="B537" s="2"/>
      <c r="C537" s="3"/>
      <c r="D537" s="31"/>
      <c r="E537" s="31"/>
      <c r="F537" s="64">
        <f t="shared" si="8"/>
        <v>0</v>
      </c>
      <c r="O537" s="4"/>
      <c r="P537" s="3"/>
      <c r="Q537" s="34"/>
      <c r="AE537" s="4"/>
      <c r="AF537" s="4"/>
      <c r="AG537" s="34"/>
      <c r="AH537" s="4"/>
      <c r="AI537" s="3"/>
      <c r="AJ537" s="35"/>
      <c r="AK537" s="2"/>
      <c r="AL537" s="2"/>
      <c r="AM537" s="35"/>
      <c r="AN537" s="2"/>
    </row>
    <row r="538" spans="1:40" s="27" customFormat="1" hidden="1">
      <c r="A538" s="2"/>
      <c r="B538" s="2"/>
      <c r="C538" s="3"/>
      <c r="D538" s="31"/>
      <c r="E538" s="31"/>
      <c r="F538" s="64">
        <f t="shared" si="8"/>
        <v>0</v>
      </c>
      <c r="O538" s="4"/>
      <c r="P538" s="3"/>
      <c r="Q538" s="34"/>
      <c r="AE538" s="4"/>
      <c r="AF538" s="4"/>
      <c r="AG538" s="34"/>
      <c r="AH538" s="4"/>
      <c r="AI538" s="3"/>
      <c r="AJ538" s="35"/>
      <c r="AK538" s="2"/>
      <c r="AL538" s="2"/>
      <c r="AM538" s="35"/>
      <c r="AN538" s="2"/>
    </row>
    <row r="539" spans="1:40" s="27" customFormat="1" hidden="1">
      <c r="A539" s="2"/>
      <c r="B539" s="2"/>
      <c r="C539" s="3"/>
      <c r="D539" s="31"/>
      <c r="E539" s="31"/>
      <c r="F539" s="64">
        <f t="shared" si="8"/>
        <v>0</v>
      </c>
      <c r="O539" s="4"/>
      <c r="P539" s="3"/>
      <c r="Q539" s="34"/>
      <c r="AE539" s="4"/>
      <c r="AF539" s="4"/>
      <c r="AG539" s="34"/>
      <c r="AH539" s="4"/>
      <c r="AI539" s="3"/>
      <c r="AJ539" s="35"/>
      <c r="AK539" s="2"/>
      <c r="AL539" s="2"/>
      <c r="AM539" s="35"/>
      <c r="AN539" s="2"/>
    </row>
    <row r="540" spans="1:40" s="27" customFormat="1" hidden="1">
      <c r="A540" s="2"/>
      <c r="B540" s="2"/>
      <c r="C540" s="3"/>
      <c r="D540" s="31"/>
      <c r="E540" s="31"/>
      <c r="F540" s="64">
        <f t="shared" si="8"/>
        <v>0</v>
      </c>
      <c r="O540" s="4"/>
      <c r="P540" s="3"/>
      <c r="Q540" s="34"/>
      <c r="AE540" s="4"/>
      <c r="AF540" s="4"/>
      <c r="AG540" s="34"/>
      <c r="AH540" s="4"/>
      <c r="AI540" s="3"/>
      <c r="AJ540" s="35"/>
      <c r="AK540" s="2"/>
      <c r="AL540" s="2"/>
      <c r="AM540" s="35"/>
      <c r="AN540" s="2"/>
    </row>
    <row r="541" spans="1:40" s="27" customFormat="1" hidden="1">
      <c r="A541" s="2"/>
      <c r="B541" s="2"/>
      <c r="C541" s="3"/>
      <c r="D541" s="31"/>
      <c r="E541" s="31"/>
      <c r="F541" s="64">
        <f t="shared" si="8"/>
        <v>0</v>
      </c>
      <c r="O541" s="4"/>
      <c r="P541" s="3"/>
      <c r="Q541" s="34"/>
      <c r="AE541" s="4"/>
      <c r="AF541" s="4"/>
      <c r="AG541" s="34"/>
      <c r="AH541" s="4"/>
      <c r="AI541" s="3"/>
      <c r="AJ541" s="35"/>
      <c r="AK541" s="2"/>
      <c r="AL541" s="2"/>
      <c r="AM541" s="35"/>
      <c r="AN541" s="2"/>
    </row>
    <row r="542" spans="1:40" s="27" customFormat="1" hidden="1">
      <c r="A542" s="2"/>
      <c r="B542" s="2"/>
      <c r="C542" s="3"/>
      <c r="D542" s="31"/>
      <c r="E542" s="31"/>
      <c r="F542" s="64">
        <f t="shared" si="8"/>
        <v>0</v>
      </c>
      <c r="O542" s="4"/>
      <c r="P542" s="3"/>
      <c r="Q542" s="34"/>
      <c r="AE542" s="4"/>
      <c r="AF542" s="4"/>
      <c r="AG542" s="34"/>
      <c r="AH542" s="4"/>
      <c r="AI542" s="3"/>
      <c r="AJ542" s="35"/>
      <c r="AK542" s="2"/>
      <c r="AL542" s="2"/>
      <c r="AM542" s="35"/>
      <c r="AN542" s="2"/>
    </row>
    <row r="543" spans="1:40" s="27" customFormat="1" hidden="1">
      <c r="A543" s="2"/>
      <c r="B543" s="2"/>
      <c r="C543" s="3"/>
      <c r="D543" s="31"/>
      <c r="E543" s="31"/>
      <c r="F543" s="64">
        <f t="shared" si="8"/>
        <v>0</v>
      </c>
      <c r="O543" s="4"/>
      <c r="P543" s="3"/>
      <c r="Q543" s="34"/>
      <c r="AE543" s="4"/>
      <c r="AF543" s="4"/>
      <c r="AG543" s="34"/>
      <c r="AH543" s="4"/>
      <c r="AI543" s="3"/>
      <c r="AJ543" s="35"/>
      <c r="AK543" s="2"/>
      <c r="AL543" s="2"/>
      <c r="AM543" s="35"/>
      <c r="AN543" s="2"/>
    </row>
    <row r="544" spans="1:40" s="27" customFormat="1" hidden="1">
      <c r="A544" s="2"/>
      <c r="B544" s="2"/>
      <c r="C544" s="3"/>
      <c r="D544" s="31"/>
      <c r="E544" s="31"/>
      <c r="F544" s="64">
        <f t="shared" si="8"/>
        <v>0</v>
      </c>
      <c r="O544" s="4"/>
      <c r="P544" s="3"/>
      <c r="Q544" s="34"/>
      <c r="AE544" s="4"/>
      <c r="AF544" s="4"/>
      <c r="AG544" s="34"/>
      <c r="AH544" s="4"/>
      <c r="AI544" s="3"/>
      <c r="AJ544" s="35"/>
      <c r="AK544" s="2"/>
      <c r="AL544" s="2"/>
      <c r="AM544" s="35"/>
      <c r="AN544" s="2"/>
    </row>
    <row r="545" spans="1:40" s="27" customFormat="1" hidden="1">
      <c r="A545" s="2"/>
      <c r="B545" s="2"/>
      <c r="C545" s="3"/>
      <c r="D545" s="31"/>
      <c r="E545" s="31"/>
      <c r="F545" s="64">
        <f t="shared" si="8"/>
        <v>0</v>
      </c>
      <c r="O545" s="4"/>
      <c r="P545" s="3"/>
      <c r="Q545" s="34"/>
      <c r="AE545" s="4"/>
      <c r="AF545" s="4"/>
      <c r="AG545" s="34"/>
      <c r="AH545" s="4"/>
      <c r="AI545" s="3"/>
      <c r="AJ545" s="35"/>
      <c r="AK545" s="2"/>
      <c r="AL545" s="2"/>
      <c r="AM545" s="35"/>
      <c r="AN545" s="2"/>
    </row>
    <row r="546" spans="1:40" s="27" customFormat="1" hidden="1">
      <c r="A546" s="2"/>
      <c r="B546" s="2"/>
      <c r="C546" s="3"/>
      <c r="D546" s="31"/>
      <c r="E546" s="31"/>
      <c r="F546" s="64">
        <f t="shared" si="8"/>
        <v>0</v>
      </c>
      <c r="O546" s="4"/>
      <c r="P546" s="3"/>
      <c r="Q546" s="34"/>
      <c r="AE546" s="4"/>
      <c r="AF546" s="4"/>
      <c r="AG546" s="34"/>
      <c r="AH546" s="4"/>
      <c r="AI546" s="3"/>
      <c r="AJ546" s="35"/>
      <c r="AK546" s="2"/>
      <c r="AL546" s="2"/>
      <c r="AM546" s="35"/>
      <c r="AN546" s="2"/>
    </row>
    <row r="547" spans="1:40" s="27" customFormat="1" hidden="1">
      <c r="A547" s="2"/>
      <c r="B547" s="2"/>
      <c r="C547" s="3"/>
      <c r="D547" s="31"/>
      <c r="E547" s="31"/>
      <c r="F547" s="64">
        <f t="shared" si="8"/>
        <v>0</v>
      </c>
      <c r="O547" s="4"/>
      <c r="P547" s="3"/>
      <c r="Q547" s="34"/>
      <c r="AE547" s="4"/>
      <c r="AF547" s="4"/>
      <c r="AG547" s="34"/>
      <c r="AH547" s="4"/>
      <c r="AI547" s="3"/>
      <c r="AJ547" s="35"/>
      <c r="AK547" s="2"/>
      <c r="AL547" s="2"/>
      <c r="AM547" s="35"/>
      <c r="AN547" s="2"/>
    </row>
    <row r="548" spans="1:40" s="27" customFormat="1" hidden="1">
      <c r="A548" s="2"/>
      <c r="B548" s="2"/>
      <c r="C548" s="3"/>
      <c r="D548" s="31"/>
      <c r="E548" s="31"/>
      <c r="F548" s="64">
        <f t="shared" si="8"/>
        <v>0</v>
      </c>
      <c r="O548" s="4"/>
      <c r="P548" s="3"/>
      <c r="Q548" s="34"/>
      <c r="AE548" s="4"/>
      <c r="AF548" s="4"/>
      <c r="AG548" s="34"/>
      <c r="AH548" s="4"/>
      <c r="AI548" s="3"/>
      <c r="AJ548" s="35"/>
      <c r="AK548" s="2"/>
      <c r="AL548" s="2"/>
      <c r="AM548" s="35"/>
      <c r="AN548" s="2"/>
    </row>
    <row r="549" spans="1:40" s="27" customFormat="1" hidden="1">
      <c r="A549" s="2"/>
      <c r="B549" s="2"/>
      <c r="C549" s="3"/>
      <c r="D549" s="31"/>
      <c r="E549" s="31"/>
      <c r="F549" s="64">
        <f t="shared" si="8"/>
        <v>0</v>
      </c>
      <c r="O549" s="4"/>
      <c r="P549" s="3"/>
      <c r="Q549" s="34"/>
      <c r="AE549" s="4"/>
      <c r="AF549" s="4"/>
      <c r="AG549" s="34"/>
      <c r="AH549" s="4"/>
      <c r="AI549" s="3"/>
      <c r="AJ549" s="35"/>
      <c r="AK549" s="2"/>
      <c r="AL549" s="2"/>
      <c r="AM549" s="35"/>
      <c r="AN549" s="2"/>
    </row>
    <row r="550" spans="1:40" s="27" customFormat="1" hidden="1">
      <c r="A550" s="2"/>
      <c r="B550" s="2"/>
      <c r="C550" s="3"/>
      <c r="D550" s="31"/>
      <c r="E550" s="31"/>
      <c r="F550" s="64">
        <f t="shared" si="8"/>
        <v>0</v>
      </c>
      <c r="O550" s="4"/>
      <c r="P550" s="3"/>
      <c r="Q550" s="34"/>
      <c r="AE550" s="4"/>
      <c r="AF550" s="4"/>
      <c r="AG550" s="34"/>
      <c r="AH550" s="4"/>
      <c r="AI550" s="3"/>
      <c r="AJ550" s="35"/>
      <c r="AK550" s="2"/>
      <c r="AL550" s="2"/>
      <c r="AM550" s="35"/>
      <c r="AN550" s="2"/>
    </row>
    <row r="551" spans="1:40" s="27" customFormat="1" hidden="1">
      <c r="A551" s="2"/>
      <c r="B551" s="2"/>
      <c r="C551" s="3"/>
      <c r="D551" s="31"/>
      <c r="E551" s="31"/>
      <c r="F551" s="64">
        <f t="shared" si="8"/>
        <v>0</v>
      </c>
      <c r="O551" s="4"/>
      <c r="P551" s="3"/>
      <c r="Q551" s="34"/>
      <c r="AE551" s="4"/>
      <c r="AF551" s="4"/>
      <c r="AG551" s="34"/>
      <c r="AH551" s="4"/>
      <c r="AI551" s="3"/>
      <c r="AJ551" s="35"/>
      <c r="AK551" s="2"/>
      <c r="AL551" s="2"/>
      <c r="AM551" s="35"/>
      <c r="AN551" s="2"/>
    </row>
    <row r="552" spans="1:40" s="27" customFormat="1" hidden="1">
      <c r="A552" s="2"/>
      <c r="B552" s="2"/>
      <c r="C552" s="3"/>
      <c r="D552" s="31"/>
      <c r="E552" s="31"/>
      <c r="F552" s="64">
        <f t="shared" si="8"/>
        <v>0</v>
      </c>
      <c r="O552" s="4"/>
      <c r="P552" s="3"/>
      <c r="Q552" s="34"/>
      <c r="AE552" s="4"/>
      <c r="AF552" s="4"/>
      <c r="AG552" s="34"/>
      <c r="AH552" s="4"/>
      <c r="AI552" s="3"/>
      <c r="AJ552" s="35"/>
      <c r="AK552" s="2"/>
      <c r="AL552" s="2"/>
      <c r="AM552" s="35"/>
      <c r="AN552" s="2"/>
    </row>
    <row r="553" spans="1:40" s="27" customFormat="1" hidden="1">
      <c r="A553" s="2"/>
      <c r="B553" s="2"/>
      <c r="C553" s="3"/>
      <c r="D553" s="31"/>
      <c r="E553" s="31"/>
      <c r="F553" s="64">
        <f t="shared" si="8"/>
        <v>0</v>
      </c>
      <c r="O553" s="4"/>
      <c r="P553" s="3"/>
      <c r="Q553" s="34"/>
      <c r="AE553" s="4"/>
      <c r="AF553" s="4"/>
      <c r="AG553" s="34"/>
      <c r="AH553" s="4"/>
      <c r="AI553" s="3"/>
      <c r="AJ553" s="35"/>
      <c r="AK553" s="2"/>
      <c r="AL553" s="2"/>
      <c r="AM553" s="35"/>
      <c r="AN553" s="2"/>
    </row>
    <row r="554" spans="1:40" s="27" customFormat="1" hidden="1">
      <c r="A554" s="2"/>
      <c r="B554" s="2"/>
      <c r="C554" s="3"/>
      <c r="D554" s="31"/>
      <c r="E554" s="31"/>
      <c r="F554" s="64">
        <f t="shared" si="8"/>
        <v>0</v>
      </c>
      <c r="O554" s="4"/>
      <c r="P554" s="3"/>
      <c r="Q554" s="34"/>
      <c r="AE554" s="4"/>
      <c r="AF554" s="4"/>
      <c r="AG554" s="34"/>
      <c r="AH554" s="4"/>
      <c r="AI554" s="3"/>
      <c r="AJ554" s="35"/>
      <c r="AK554" s="2"/>
      <c r="AL554" s="2"/>
      <c r="AM554" s="35"/>
      <c r="AN554" s="2"/>
    </row>
    <row r="555" spans="1:40" s="27" customFormat="1" hidden="1">
      <c r="A555" s="2"/>
      <c r="B555" s="2"/>
      <c r="C555" s="3"/>
      <c r="D555" s="31"/>
      <c r="E555" s="31"/>
      <c r="F555" s="64">
        <f t="shared" si="8"/>
        <v>0</v>
      </c>
      <c r="O555" s="4"/>
      <c r="P555" s="3"/>
      <c r="Q555" s="34"/>
      <c r="AE555" s="4"/>
      <c r="AF555" s="4"/>
      <c r="AG555" s="34"/>
      <c r="AH555" s="4"/>
      <c r="AI555" s="3"/>
      <c r="AJ555" s="35"/>
      <c r="AK555" s="2"/>
      <c r="AL555" s="2"/>
      <c r="AM555" s="35"/>
      <c r="AN555" s="2"/>
    </row>
    <row r="556" spans="1:40" s="27" customFormat="1" hidden="1">
      <c r="A556" s="2"/>
      <c r="B556" s="2"/>
      <c r="C556" s="3"/>
      <c r="D556" s="31"/>
      <c r="E556" s="31"/>
      <c r="F556" s="64">
        <f t="shared" si="8"/>
        <v>0</v>
      </c>
      <c r="O556" s="4"/>
      <c r="P556" s="3"/>
      <c r="Q556" s="34"/>
      <c r="AE556" s="4"/>
      <c r="AF556" s="4"/>
      <c r="AG556" s="34"/>
      <c r="AH556" s="4"/>
      <c r="AI556" s="3"/>
      <c r="AJ556" s="35"/>
      <c r="AK556" s="2"/>
      <c r="AL556" s="2"/>
      <c r="AM556" s="35"/>
      <c r="AN556" s="2"/>
    </row>
    <row r="557" spans="1:40" s="27" customFormat="1" hidden="1">
      <c r="A557" s="2"/>
      <c r="B557" s="2"/>
      <c r="C557" s="3"/>
      <c r="D557" s="31"/>
      <c r="E557" s="31"/>
      <c r="F557" s="64">
        <f t="shared" si="8"/>
        <v>0</v>
      </c>
      <c r="O557" s="4"/>
      <c r="P557" s="3"/>
      <c r="Q557" s="34"/>
      <c r="AE557" s="4"/>
      <c r="AF557" s="4"/>
      <c r="AG557" s="34"/>
      <c r="AH557" s="4"/>
      <c r="AI557" s="3"/>
      <c r="AJ557" s="35"/>
      <c r="AK557" s="2"/>
      <c r="AL557" s="2"/>
      <c r="AM557" s="35"/>
      <c r="AN557" s="2"/>
    </row>
    <row r="558" spans="1:40" s="27" customFormat="1" hidden="1">
      <c r="A558" s="2"/>
      <c r="B558" s="2"/>
      <c r="C558" s="3"/>
      <c r="D558" s="31"/>
      <c r="E558" s="31"/>
      <c r="F558" s="64">
        <f t="shared" si="8"/>
        <v>0</v>
      </c>
      <c r="O558" s="4"/>
      <c r="P558" s="3"/>
      <c r="Q558" s="34"/>
      <c r="AE558" s="4"/>
      <c r="AF558" s="4"/>
      <c r="AG558" s="34"/>
      <c r="AH558" s="4"/>
      <c r="AI558" s="3"/>
      <c r="AJ558" s="35"/>
      <c r="AK558" s="2"/>
      <c r="AL558" s="2"/>
      <c r="AM558" s="35"/>
      <c r="AN558" s="2"/>
    </row>
    <row r="559" spans="1:40" s="27" customFormat="1" hidden="1">
      <c r="A559" s="2"/>
      <c r="B559" s="2"/>
      <c r="C559" s="3"/>
      <c r="D559" s="31"/>
      <c r="E559" s="31"/>
      <c r="F559" s="64">
        <f t="shared" si="8"/>
        <v>0</v>
      </c>
      <c r="O559" s="4"/>
      <c r="P559" s="3"/>
      <c r="Q559" s="34"/>
      <c r="AE559" s="4"/>
      <c r="AF559" s="4"/>
      <c r="AG559" s="34"/>
      <c r="AH559" s="4"/>
      <c r="AI559" s="3"/>
      <c r="AJ559" s="35"/>
      <c r="AK559" s="2"/>
      <c r="AL559" s="2"/>
      <c r="AM559" s="35"/>
      <c r="AN559" s="2"/>
    </row>
    <row r="560" spans="1:40" s="27" customFormat="1" hidden="1">
      <c r="A560" s="2"/>
      <c r="B560" s="2"/>
      <c r="C560" s="3"/>
      <c r="D560" s="31"/>
      <c r="E560" s="31"/>
      <c r="F560" s="64">
        <f t="shared" si="8"/>
        <v>0</v>
      </c>
      <c r="O560" s="4"/>
      <c r="P560" s="3"/>
      <c r="Q560" s="34"/>
      <c r="AE560" s="4"/>
      <c r="AF560" s="4"/>
      <c r="AG560" s="34"/>
      <c r="AH560" s="4"/>
      <c r="AI560" s="3"/>
      <c r="AJ560" s="35"/>
      <c r="AK560" s="2"/>
      <c r="AL560" s="2"/>
      <c r="AM560" s="35"/>
      <c r="AN560" s="2"/>
    </row>
    <row r="561" spans="1:40" s="27" customFormat="1" hidden="1">
      <c r="A561" s="2"/>
      <c r="B561" s="2"/>
      <c r="C561" s="3"/>
      <c r="D561" s="31"/>
      <c r="E561" s="31"/>
      <c r="F561" s="64">
        <f t="shared" si="8"/>
        <v>0</v>
      </c>
      <c r="O561" s="4"/>
      <c r="P561" s="3"/>
      <c r="Q561" s="34"/>
      <c r="AE561" s="4"/>
      <c r="AF561" s="4"/>
      <c r="AG561" s="34"/>
      <c r="AH561" s="4"/>
      <c r="AI561" s="3"/>
      <c r="AJ561" s="35"/>
      <c r="AK561" s="2"/>
      <c r="AL561" s="2"/>
      <c r="AM561" s="35"/>
      <c r="AN561" s="2"/>
    </row>
    <row r="562" spans="1:40" s="27" customFormat="1" hidden="1">
      <c r="A562" s="2"/>
      <c r="B562" s="2"/>
      <c r="C562" s="3"/>
      <c r="D562" s="31"/>
      <c r="E562" s="31"/>
      <c r="F562" s="64">
        <f t="shared" si="8"/>
        <v>0</v>
      </c>
      <c r="O562" s="4"/>
      <c r="P562" s="3"/>
      <c r="Q562" s="34"/>
      <c r="AE562" s="4"/>
      <c r="AF562" s="4"/>
      <c r="AG562" s="34"/>
      <c r="AH562" s="4"/>
      <c r="AI562" s="3"/>
      <c r="AJ562" s="35"/>
      <c r="AK562" s="2"/>
      <c r="AL562" s="2"/>
      <c r="AM562" s="35"/>
      <c r="AN562" s="2"/>
    </row>
    <row r="563" spans="1:40" s="27" customFormat="1" hidden="1">
      <c r="A563" s="2"/>
      <c r="B563" s="2"/>
      <c r="C563" s="3"/>
      <c r="D563" s="31"/>
      <c r="E563" s="31"/>
      <c r="F563" s="64">
        <f t="shared" si="8"/>
        <v>0</v>
      </c>
      <c r="O563" s="4"/>
      <c r="P563" s="3"/>
      <c r="Q563" s="34"/>
      <c r="AE563" s="4"/>
      <c r="AF563" s="4"/>
      <c r="AG563" s="34"/>
      <c r="AH563" s="4"/>
      <c r="AI563" s="3"/>
      <c r="AJ563" s="35"/>
      <c r="AK563" s="2"/>
      <c r="AL563" s="2"/>
      <c r="AM563" s="35"/>
      <c r="AN563" s="2"/>
    </row>
    <row r="564" spans="1:40" s="27" customFormat="1" hidden="1">
      <c r="A564" s="2"/>
      <c r="B564" s="2"/>
      <c r="C564" s="3"/>
      <c r="D564" s="31"/>
      <c r="E564" s="31"/>
      <c r="F564" s="64">
        <f t="shared" si="8"/>
        <v>0</v>
      </c>
      <c r="O564" s="4"/>
      <c r="P564" s="3"/>
      <c r="Q564" s="34"/>
      <c r="AE564" s="4"/>
      <c r="AF564" s="4"/>
      <c r="AG564" s="34"/>
      <c r="AH564" s="4"/>
      <c r="AI564" s="3"/>
      <c r="AJ564" s="35"/>
      <c r="AK564" s="2"/>
      <c r="AL564" s="2"/>
      <c r="AM564" s="35"/>
      <c r="AN564" s="2"/>
    </row>
    <row r="565" spans="1:40" s="27" customFormat="1" hidden="1">
      <c r="A565" s="2"/>
      <c r="B565" s="2"/>
      <c r="C565" s="3"/>
      <c r="D565" s="31"/>
      <c r="E565" s="31"/>
      <c r="F565" s="64">
        <f t="shared" si="8"/>
        <v>0</v>
      </c>
      <c r="O565" s="4"/>
      <c r="P565" s="3"/>
      <c r="Q565" s="34"/>
      <c r="AE565" s="4"/>
      <c r="AF565" s="4"/>
      <c r="AG565" s="34"/>
      <c r="AH565" s="4"/>
      <c r="AI565" s="3"/>
      <c r="AJ565" s="35"/>
      <c r="AK565" s="2"/>
      <c r="AL565" s="2"/>
      <c r="AM565" s="35"/>
      <c r="AN565" s="2"/>
    </row>
    <row r="566" spans="1:40" s="27" customFormat="1" hidden="1">
      <c r="A566" s="2"/>
      <c r="B566" s="2"/>
      <c r="C566" s="3"/>
      <c r="D566" s="31"/>
      <c r="E566" s="31"/>
      <c r="F566" s="64">
        <f t="shared" si="8"/>
        <v>0</v>
      </c>
      <c r="O566" s="4"/>
      <c r="P566" s="3"/>
      <c r="Q566" s="34"/>
      <c r="AE566" s="4"/>
      <c r="AF566" s="4"/>
      <c r="AG566" s="34"/>
      <c r="AH566" s="4"/>
      <c r="AI566" s="3"/>
      <c r="AJ566" s="35"/>
      <c r="AK566" s="2"/>
      <c r="AL566" s="2"/>
      <c r="AM566" s="35"/>
      <c r="AN566" s="2"/>
    </row>
    <row r="567" spans="1:40" s="27" customFormat="1" hidden="1">
      <c r="A567" s="2"/>
      <c r="B567" s="2"/>
      <c r="C567" s="3"/>
      <c r="D567" s="31"/>
      <c r="E567" s="31"/>
      <c r="F567" s="64">
        <f t="shared" si="8"/>
        <v>0</v>
      </c>
      <c r="O567" s="4"/>
      <c r="P567" s="3"/>
      <c r="Q567" s="34"/>
      <c r="AE567" s="4"/>
      <c r="AF567" s="4"/>
      <c r="AG567" s="34"/>
      <c r="AH567" s="4"/>
      <c r="AI567" s="3"/>
      <c r="AJ567" s="35"/>
      <c r="AK567" s="2"/>
      <c r="AL567" s="2"/>
      <c r="AM567" s="35"/>
      <c r="AN567" s="2"/>
    </row>
    <row r="568" spans="1:40" s="27" customFormat="1" hidden="1">
      <c r="A568" s="2"/>
      <c r="B568" s="2"/>
      <c r="C568" s="3"/>
      <c r="D568" s="31"/>
      <c r="E568" s="31"/>
      <c r="F568" s="64">
        <f t="shared" si="8"/>
        <v>0</v>
      </c>
      <c r="O568" s="4"/>
      <c r="P568" s="3"/>
      <c r="Q568" s="34"/>
      <c r="AE568" s="4"/>
      <c r="AF568" s="4"/>
      <c r="AG568" s="34"/>
      <c r="AH568" s="4"/>
      <c r="AI568" s="3"/>
      <c r="AJ568" s="35"/>
      <c r="AK568" s="2"/>
      <c r="AL568" s="2"/>
      <c r="AM568" s="35"/>
      <c r="AN568" s="2"/>
    </row>
    <row r="569" spans="1:40" s="27" customFormat="1" hidden="1">
      <c r="A569" s="2"/>
      <c r="B569" s="2"/>
      <c r="C569" s="3"/>
      <c r="D569" s="31"/>
      <c r="E569" s="31"/>
      <c r="F569" s="64">
        <f t="shared" si="8"/>
        <v>0</v>
      </c>
      <c r="O569" s="4"/>
      <c r="P569" s="3"/>
      <c r="Q569" s="34"/>
      <c r="AE569" s="4"/>
      <c r="AF569" s="4"/>
      <c r="AG569" s="34"/>
      <c r="AH569" s="4"/>
      <c r="AI569" s="3"/>
      <c r="AJ569" s="35"/>
      <c r="AK569" s="2"/>
      <c r="AL569" s="2"/>
      <c r="AM569" s="35"/>
      <c r="AN569" s="2"/>
    </row>
    <row r="570" spans="1:40" s="27" customFormat="1" hidden="1">
      <c r="A570" s="2"/>
      <c r="B570" s="2"/>
      <c r="C570" s="3"/>
      <c r="D570" s="31"/>
      <c r="E570" s="31"/>
      <c r="F570" s="64">
        <f t="shared" si="8"/>
        <v>0</v>
      </c>
      <c r="O570" s="4"/>
      <c r="P570" s="3"/>
      <c r="Q570" s="34"/>
      <c r="AE570" s="4"/>
      <c r="AF570" s="4"/>
      <c r="AG570" s="34"/>
      <c r="AH570" s="4"/>
      <c r="AI570" s="3"/>
      <c r="AJ570" s="35"/>
      <c r="AK570" s="2"/>
      <c r="AL570" s="2"/>
      <c r="AM570" s="35"/>
      <c r="AN570" s="2"/>
    </row>
    <row r="571" spans="1:40" s="27" customFormat="1" hidden="1">
      <c r="A571" s="2"/>
      <c r="B571" s="2"/>
      <c r="C571" s="3"/>
      <c r="D571" s="31"/>
      <c r="E571" s="31"/>
      <c r="F571" s="64">
        <f t="shared" si="8"/>
        <v>0</v>
      </c>
      <c r="O571" s="4"/>
      <c r="P571" s="3"/>
      <c r="Q571" s="34"/>
      <c r="AE571" s="4"/>
      <c r="AF571" s="4"/>
      <c r="AG571" s="34"/>
      <c r="AH571" s="4"/>
      <c r="AI571" s="3"/>
      <c r="AJ571" s="35"/>
      <c r="AK571" s="2"/>
      <c r="AL571" s="2"/>
      <c r="AM571" s="35"/>
      <c r="AN571" s="2"/>
    </row>
    <row r="572" spans="1:40" s="27" customFormat="1" hidden="1">
      <c r="A572" s="2"/>
      <c r="B572" s="2"/>
      <c r="C572" s="3"/>
      <c r="D572" s="31"/>
      <c r="E572" s="31"/>
      <c r="F572" s="64">
        <f t="shared" si="8"/>
        <v>0</v>
      </c>
      <c r="O572" s="4"/>
      <c r="P572" s="3"/>
      <c r="Q572" s="34"/>
      <c r="AE572" s="4"/>
      <c r="AF572" s="4"/>
      <c r="AG572" s="34"/>
      <c r="AH572" s="4"/>
      <c r="AI572" s="3"/>
      <c r="AJ572" s="35"/>
      <c r="AK572" s="2"/>
      <c r="AL572" s="2"/>
      <c r="AM572" s="35"/>
      <c r="AN572" s="2"/>
    </row>
    <row r="573" spans="1:40" s="27" customFormat="1" hidden="1">
      <c r="A573" s="2"/>
      <c r="B573" s="2"/>
      <c r="C573" s="3"/>
      <c r="D573" s="31"/>
      <c r="E573" s="31"/>
      <c r="F573" s="64">
        <f t="shared" si="8"/>
        <v>0</v>
      </c>
      <c r="O573" s="4"/>
      <c r="P573" s="3"/>
      <c r="Q573" s="34"/>
      <c r="AE573" s="4"/>
      <c r="AF573" s="4"/>
      <c r="AG573" s="34"/>
      <c r="AH573" s="4"/>
      <c r="AI573" s="3"/>
      <c r="AJ573" s="35"/>
      <c r="AK573" s="2"/>
      <c r="AL573" s="2"/>
      <c r="AM573" s="35"/>
      <c r="AN573" s="2"/>
    </row>
    <row r="574" spans="1:40" s="27" customFormat="1" hidden="1">
      <c r="A574" s="2"/>
      <c r="B574" s="2"/>
      <c r="C574" s="3"/>
      <c r="D574" s="31"/>
      <c r="E574" s="31"/>
      <c r="F574" s="64">
        <f t="shared" si="8"/>
        <v>0</v>
      </c>
      <c r="O574" s="4"/>
      <c r="P574" s="3"/>
      <c r="Q574" s="34"/>
      <c r="AE574" s="4"/>
      <c r="AF574" s="4"/>
      <c r="AG574" s="34"/>
      <c r="AH574" s="4"/>
      <c r="AI574" s="3"/>
      <c r="AJ574" s="35"/>
      <c r="AK574" s="2"/>
      <c r="AL574" s="2"/>
      <c r="AM574" s="35"/>
      <c r="AN574" s="2"/>
    </row>
    <row r="575" spans="1:40" s="27" customFormat="1" hidden="1">
      <c r="A575" s="2"/>
      <c r="B575" s="2"/>
      <c r="C575" s="3"/>
      <c r="D575" s="31"/>
      <c r="E575" s="31"/>
      <c r="F575" s="64">
        <f t="shared" si="8"/>
        <v>0</v>
      </c>
      <c r="O575" s="4"/>
      <c r="P575" s="3"/>
      <c r="Q575" s="34"/>
      <c r="AE575" s="4"/>
      <c r="AF575" s="4"/>
      <c r="AG575" s="34"/>
      <c r="AH575" s="4"/>
      <c r="AI575" s="3"/>
      <c r="AJ575" s="35"/>
      <c r="AK575" s="2"/>
      <c r="AL575" s="2"/>
      <c r="AM575" s="35"/>
      <c r="AN575" s="2"/>
    </row>
    <row r="576" spans="1:40" s="27" customFormat="1" hidden="1">
      <c r="A576" s="2"/>
      <c r="B576" s="2"/>
      <c r="C576" s="3"/>
      <c r="D576" s="31"/>
      <c r="E576" s="31"/>
      <c r="F576" s="64">
        <f t="shared" si="8"/>
        <v>0</v>
      </c>
      <c r="O576" s="4"/>
      <c r="P576" s="3"/>
      <c r="Q576" s="34"/>
      <c r="AE576" s="4"/>
      <c r="AF576" s="4"/>
      <c r="AG576" s="34"/>
      <c r="AH576" s="4"/>
      <c r="AI576" s="3"/>
      <c r="AJ576" s="35"/>
      <c r="AK576" s="2"/>
      <c r="AL576" s="2"/>
      <c r="AM576" s="35"/>
      <c r="AN576" s="2"/>
    </row>
    <row r="577" spans="1:40" s="27" customFormat="1" hidden="1">
      <c r="A577" s="2"/>
      <c r="B577" s="2"/>
      <c r="C577" s="3"/>
      <c r="D577" s="31"/>
      <c r="E577" s="31"/>
      <c r="F577" s="64">
        <f t="shared" si="8"/>
        <v>0</v>
      </c>
      <c r="O577" s="4"/>
      <c r="P577" s="3"/>
      <c r="Q577" s="34"/>
      <c r="AE577" s="4"/>
      <c r="AF577" s="4"/>
      <c r="AG577" s="34"/>
      <c r="AH577" s="4"/>
      <c r="AI577" s="3"/>
      <c r="AJ577" s="35"/>
      <c r="AK577" s="2"/>
      <c r="AL577" s="2"/>
      <c r="AM577" s="35"/>
      <c r="AN577" s="2"/>
    </row>
    <row r="578" spans="1:40" s="27" customFormat="1" hidden="1">
      <c r="A578" s="2"/>
      <c r="B578" s="2"/>
      <c r="C578" s="3"/>
      <c r="D578" s="31"/>
      <c r="E578" s="31"/>
      <c r="F578" s="64">
        <f t="shared" si="8"/>
        <v>0</v>
      </c>
      <c r="O578" s="4"/>
      <c r="P578" s="3"/>
      <c r="Q578" s="34"/>
      <c r="AE578" s="4"/>
      <c r="AF578" s="4"/>
      <c r="AG578" s="34"/>
      <c r="AH578" s="4"/>
      <c r="AI578" s="3"/>
      <c r="AJ578" s="35"/>
      <c r="AK578" s="2"/>
      <c r="AL578" s="2"/>
      <c r="AM578" s="35"/>
      <c r="AN578" s="2"/>
    </row>
    <row r="579" spans="1:40" s="27" customFormat="1" hidden="1">
      <c r="A579" s="2"/>
      <c r="B579" s="2"/>
      <c r="C579" s="3"/>
      <c r="D579" s="31"/>
      <c r="E579" s="31"/>
      <c r="F579" s="64">
        <f t="shared" si="8"/>
        <v>0</v>
      </c>
      <c r="O579" s="4"/>
      <c r="P579" s="3"/>
      <c r="Q579" s="34"/>
      <c r="AE579" s="4"/>
      <c r="AF579" s="4"/>
      <c r="AG579" s="34"/>
      <c r="AH579" s="4"/>
      <c r="AI579" s="3"/>
      <c r="AJ579" s="35"/>
      <c r="AK579" s="2"/>
      <c r="AL579" s="2"/>
      <c r="AM579" s="35"/>
      <c r="AN579" s="2"/>
    </row>
    <row r="580" spans="1:40" s="27" customFormat="1" hidden="1">
      <c r="A580" s="2"/>
      <c r="B580" s="2"/>
      <c r="C580" s="3"/>
      <c r="D580" s="31"/>
      <c r="E580" s="31"/>
      <c r="F580" s="64">
        <f t="shared" si="8"/>
        <v>0</v>
      </c>
      <c r="O580" s="4"/>
      <c r="P580" s="3"/>
      <c r="Q580" s="34"/>
      <c r="AE580" s="4"/>
      <c r="AF580" s="4"/>
      <c r="AG580" s="34"/>
      <c r="AH580" s="4"/>
      <c r="AI580" s="3"/>
      <c r="AJ580" s="35"/>
      <c r="AK580" s="2"/>
      <c r="AL580" s="2"/>
      <c r="AM580" s="35"/>
      <c r="AN580" s="2"/>
    </row>
    <row r="581" spans="1:40" s="27" customFormat="1" hidden="1">
      <c r="A581" s="2"/>
      <c r="B581" s="2"/>
      <c r="C581" s="3"/>
      <c r="D581" s="31"/>
      <c r="E581" s="31"/>
      <c r="F581" s="64">
        <f t="shared" ref="F581:F644" si="9">IF(AND($C581&lt;9,$C581&gt;0),9-$C581,0)</f>
        <v>0</v>
      </c>
      <c r="O581" s="4"/>
      <c r="P581" s="3"/>
      <c r="Q581" s="34"/>
      <c r="AE581" s="4"/>
      <c r="AF581" s="4"/>
      <c r="AG581" s="34"/>
      <c r="AH581" s="4"/>
      <c r="AI581" s="3"/>
      <c r="AJ581" s="35"/>
      <c r="AK581" s="2"/>
      <c r="AL581" s="2"/>
      <c r="AM581" s="35"/>
      <c r="AN581" s="2"/>
    </row>
    <row r="582" spans="1:40" s="27" customFormat="1" hidden="1">
      <c r="A582" s="2"/>
      <c r="B582" s="2"/>
      <c r="C582" s="3"/>
      <c r="D582" s="31"/>
      <c r="E582" s="31"/>
      <c r="F582" s="64">
        <f t="shared" si="9"/>
        <v>0</v>
      </c>
      <c r="O582" s="4"/>
      <c r="P582" s="3"/>
      <c r="Q582" s="34"/>
      <c r="AE582" s="4"/>
      <c r="AF582" s="4"/>
      <c r="AG582" s="34"/>
      <c r="AH582" s="4"/>
      <c r="AI582" s="3"/>
      <c r="AJ582" s="35"/>
      <c r="AK582" s="2"/>
      <c r="AL582" s="2"/>
      <c r="AM582" s="35"/>
      <c r="AN582" s="2"/>
    </row>
    <row r="583" spans="1:40" s="27" customFormat="1" hidden="1">
      <c r="A583" s="2"/>
      <c r="B583" s="2"/>
      <c r="C583" s="3"/>
      <c r="D583" s="31"/>
      <c r="E583" s="31"/>
      <c r="F583" s="64">
        <f t="shared" si="9"/>
        <v>0</v>
      </c>
      <c r="O583" s="4"/>
      <c r="P583" s="3"/>
      <c r="Q583" s="34"/>
      <c r="AE583" s="4"/>
      <c r="AF583" s="4"/>
      <c r="AG583" s="34"/>
      <c r="AH583" s="4"/>
      <c r="AI583" s="3"/>
      <c r="AJ583" s="35"/>
      <c r="AK583" s="2"/>
      <c r="AL583" s="2"/>
      <c r="AM583" s="35"/>
      <c r="AN583" s="2"/>
    </row>
    <row r="584" spans="1:40" s="27" customFormat="1" hidden="1">
      <c r="A584" s="2"/>
      <c r="B584" s="2"/>
      <c r="C584" s="3"/>
      <c r="D584" s="31"/>
      <c r="E584" s="31"/>
      <c r="F584" s="64">
        <f t="shared" si="9"/>
        <v>0</v>
      </c>
      <c r="O584" s="4"/>
      <c r="P584" s="3"/>
      <c r="Q584" s="34"/>
      <c r="AE584" s="4"/>
      <c r="AF584" s="4"/>
      <c r="AG584" s="34"/>
      <c r="AH584" s="4"/>
      <c r="AI584" s="3"/>
      <c r="AJ584" s="35"/>
      <c r="AK584" s="2"/>
      <c r="AL584" s="2"/>
      <c r="AM584" s="35"/>
      <c r="AN584" s="2"/>
    </row>
    <row r="585" spans="1:40" s="27" customFormat="1" hidden="1">
      <c r="A585" s="2"/>
      <c r="B585" s="2"/>
      <c r="C585" s="3"/>
      <c r="D585" s="31"/>
      <c r="E585" s="31"/>
      <c r="F585" s="64">
        <f t="shared" si="9"/>
        <v>0</v>
      </c>
      <c r="O585" s="4"/>
      <c r="P585" s="3"/>
      <c r="Q585" s="34"/>
      <c r="AE585" s="4"/>
      <c r="AF585" s="4"/>
      <c r="AG585" s="34"/>
      <c r="AH585" s="4"/>
      <c r="AI585" s="3"/>
      <c r="AJ585" s="35"/>
      <c r="AK585" s="2"/>
      <c r="AL585" s="2"/>
      <c r="AM585" s="35"/>
      <c r="AN585" s="2"/>
    </row>
    <row r="586" spans="1:40" s="27" customFormat="1" hidden="1">
      <c r="A586" s="2"/>
      <c r="B586" s="2"/>
      <c r="C586" s="3"/>
      <c r="D586" s="31"/>
      <c r="E586" s="31"/>
      <c r="F586" s="64">
        <f t="shared" si="9"/>
        <v>0</v>
      </c>
      <c r="O586" s="4"/>
      <c r="P586" s="3"/>
      <c r="Q586" s="34"/>
      <c r="AE586" s="4"/>
      <c r="AF586" s="4"/>
      <c r="AG586" s="34"/>
      <c r="AH586" s="4"/>
      <c r="AI586" s="3"/>
      <c r="AJ586" s="35"/>
      <c r="AK586" s="2"/>
      <c r="AL586" s="2"/>
      <c r="AM586" s="35"/>
      <c r="AN586" s="2"/>
    </row>
    <row r="587" spans="1:40" s="27" customFormat="1" hidden="1">
      <c r="A587" s="2"/>
      <c r="B587" s="2"/>
      <c r="C587" s="3"/>
      <c r="D587" s="31"/>
      <c r="E587" s="31"/>
      <c r="F587" s="64">
        <f t="shared" si="9"/>
        <v>0</v>
      </c>
      <c r="O587" s="4"/>
      <c r="P587" s="3"/>
      <c r="Q587" s="34"/>
      <c r="AE587" s="4"/>
      <c r="AF587" s="4"/>
      <c r="AG587" s="34"/>
      <c r="AH587" s="4"/>
      <c r="AI587" s="3"/>
      <c r="AJ587" s="35"/>
      <c r="AK587" s="2"/>
      <c r="AL587" s="2"/>
      <c r="AM587" s="35"/>
      <c r="AN587" s="2"/>
    </row>
    <row r="588" spans="1:40" s="27" customFormat="1" hidden="1">
      <c r="A588" s="2"/>
      <c r="B588" s="2"/>
      <c r="C588" s="3"/>
      <c r="D588" s="31"/>
      <c r="E588" s="31"/>
      <c r="F588" s="64">
        <f t="shared" si="9"/>
        <v>0</v>
      </c>
      <c r="O588" s="4"/>
      <c r="P588" s="3"/>
      <c r="Q588" s="34"/>
      <c r="AE588" s="4"/>
      <c r="AF588" s="4"/>
      <c r="AG588" s="34"/>
      <c r="AH588" s="4"/>
      <c r="AI588" s="3"/>
      <c r="AJ588" s="35"/>
      <c r="AK588" s="2"/>
      <c r="AL588" s="2"/>
      <c r="AM588" s="35"/>
      <c r="AN588" s="2"/>
    </row>
    <row r="589" spans="1:40" s="27" customFormat="1" hidden="1">
      <c r="A589" s="2"/>
      <c r="B589" s="2"/>
      <c r="C589" s="3"/>
      <c r="D589" s="31"/>
      <c r="E589" s="31"/>
      <c r="F589" s="64">
        <f t="shared" si="9"/>
        <v>0</v>
      </c>
      <c r="O589" s="4"/>
      <c r="P589" s="3"/>
      <c r="Q589" s="34"/>
      <c r="AE589" s="4"/>
      <c r="AF589" s="4"/>
      <c r="AG589" s="34"/>
      <c r="AH589" s="4"/>
      <c r="AI589" s="3"/>
      <c r="AJ589" s="35"/>
      <c r="AK589" s="2"/>
      <c r="AL589" s="2"/>
      <c r="AM589" s="35"/>
      <c r="AN589" s="2"/>
    </row>
    <row r="590" spans="1:40" s="27" customFormat="1" hidden="1">
      <c r="A590" s="2"/>
      <c r="B590" s="2"/>
      <c r="C590" s="3"/>
      <c r="D590" s="31"/>
      <c r="E590" s="31"/>
      <c r="F590" s="64">
        <f t="shared" si="9"/>
        <v>0</v>
      </c>
      <c r="O590" s="4"/>
      <c r="P590" s="3"/>
      <c r="Q590" s="34"/>
      <c r="AE590" s="4"/>
      <c r="AF590" s="4"/>
      <c r="AG590" s="34"/>
      <c r="AH590" s="4"/>
      <c r="AI590" s="3"/>
      <c r="AJ590" s="35"/>
      <c r="AK590" s="2"/>
      <c r="AL590" s="2"/>
      <c r="AM590" s="35"/>
      <c r="AN590" s="2"/>
    </row>
    <row r="591" spans="1:40" s="27" customFormat="1" hidden="1">
      <c r="A591" s="2"/>
      <c r="B591" s="2"/>
      <c r="C591" s="3"/>
      <c r="D591" s="31"/>
      <c r="E591" s="31"/>
      <c r="F591" s="64">
        <f t="shared" si="9"/>
        <v>0</v>
      </c>
      <c r="O591" s="4"/>
      <c r="P591" s="3"/>
      <c r="Q591" s="34"/>
      <c r="AE591" s="4"/>
      <c r="AF591" s="4"/>
      <c r="AG591" s="34"/>
      <c r="AH591" s="4"/>
      <c r="AI591" s="3"/>
      <c r="AJ591" s="35"/>
      <c r="AK591" s="2"/>
      <c r="AL591" s="2"/>
      <c r="AM591" s="35"/>
      <c r="AN591" s="2"/>
    </row>
    <row r="592" spans="1:40" s="27" customFormat="1" hidden="1">
      <c r="A592" s="2"/>
      <c r="B592" s="2"/>
      <c r="C592" s="3"/>
      <c r="D592" s="31"/>
      <c r="E592" s="31"/>
      <c r="F592" s="64">
        <f t="shared" si="9"/>
        <v>0</v>
      </c>
      <c r="O592" s="4"/>
      <c r="P592" s="3"/>
      <c r="Q592" s="34"/>
      <c r="AE592" s="4"/>
      <c r="AF592" s="4"/>
      <c r="AG592" s="34"/>
      <c r="AH592" s="4"/>
      <c r="AI592" s="3"/>
      <c r="AJ592" s="35"/>
      <c r="AK592" s="2"/>
      <c r="AL592" s="2"/>
      <c r="AM592" s="35"/>
      <c r="AN592" s="2"/>
    </row>
    <row r="593" spans="1:40" s="27" customFormat="1" hidden="1">
      <c r="A593" s="2"/>
      <c r="B593" s="2"/>
      <c r="C593" s="3"/>
      <c r="D593" s="31"/>
      <c r="E593" s="31"/>
      <c r="F593" s="64">
        <f t="shared" si="9"/>
        <v>0</v>
      </c>
      <c r="O593" s="4"/>
      <c r="P593" s="3"/>
      <c r="Q593" s="34"/>
      <c r="AE593" s="4"/>
      <c r="AF593" s="4"/>
      <c r="AG593" s="34"/>
      <c r="AH593" s="4"/>
      <c r="AI593" s="3"/>
      <c r="AJ593" s="35"/>
      <c r="AK593" s="2"/>
      <c r="AL593" s="2"/>
      <c r="AM593" s="35"/>
      <c r="AN593" s="2"/>
    </row>
    <row r="594" spans="1:40" s="27" customFormat="1" hidden="1">
      <c r="A594" s="2"/>
      <c r="B594" s="2"/>
      <c r="C594" s="3"/>
      <c r="D594" s="31"/>
      <c r="E594" s="31"/>
      <c r="F594" s="64">
        <f t="shared" si="9"/>
        <v>0</v>
      </c>
      <c r="O594" s="4"/>
      <c r="P594" s="3"/>
      <c r="Q594" s="34"/>
      <c r="AE594" s="4"/>
      <c r="AF594" s="4"/>
      <c r="AG594" s="34"/>
      <c r="AH594" s="4"/>
      <c r="AI594" s="3"/>
      <c r="AJ594" s="35"/>
      <c r="AK594" s="2"/>
      <c r="AL594" s="2"/>
      <c r="AM594" s="35"/>
      <c r="AN594" s="2"/>
    </row>
    <row r="595" spans="1:40" s="27" customFormat="1" hidden="1">
      <c r="A595" s="2"/>
      <c r="B595" s="2"/>
      <c r="C595" s="3"/>
      <c r="D595" s="31"/>
      <c r="E595" s="31"/>
      <c r="F595" s="64">
        <f t="shared" si="9"/>
        <v>0</v>
      </c>
      <c r="O595" s="4"/>
      <c r="P595" s="3"/>
      <c r="Q595" s="34"/>
      <c r="AE595" s="4"/>
      <c r="AF595" s="4"/>
      <c r="AG595" s="34"/>
      <c r="AH595" s="4"/>
      <c r="AI595" s="3"/>
      <c r="AJ595" s="35"/>
      <c r="AK595" s="2"/>
      <c r="AL595" s="2"/>
      <c r="AM595" s="35"/>
      <c r="AN595" s="2"/>
    </row>
    <row r="596" spans="1:40" s="27" customFormat="1" hidden="1">
      <c r="A596" s="2"/>
      <c r="B596" s="2"/>
      <c r="C596" s="3"/>
      <c r="D596" s="31"/>
      <c r="E596" s="31"/>
      <c r="F596" s="64">
        <f t="shared" si="9"/>
        <v>0</v>
      </c>
      <c r="O596" s="4"/>
      <c r="P596" s="3"/>
      <c r="Q596" s="34"/>
      <c r="AE596" s="4"/>
      <c r="AF596" s="4"/>
      <c r="AG596" s="34"/>
      <c r="AH596" s="4"/>
      <c r="AI596" s="3"/>
      <c r="AJ596" s="35"/>
      <c r="AK596" s="2"/>
      <c r="AL596" s="2"/>
      <c r="AM596" s="35"/>
      <c r="AN596" s="2"/>
    </row>
    <row r="597" spans="1:40" s="27" customFormat="1" hidden="1">
      <c r="A597" s="2"/>
      <c r="B597" s="2"/>
      <c r="C597" s="3"/>
      <c r="D597" s="31"/>
      <c r="E597" s="31"/>
      <c r="F597" s="64">
        <f t="shared" si="9"/>
        <v>0</v>
      </c>
      <c r="O597" s="4"/>
      <c r="P597" s="3"/>
      <c r="Q597" s="34"/>
      <c r="AE597" s="4"/>
      <c r="AF597" s="4"/>
      <c r="AG597" s="34"/>
      <c r="AH597" s="4"/>
      <c r="AI597" s="3"/>
      <c r="AJ597" s="35"/>
      <c r="AK597" s="2"/>
      <c r="AL597" s="2"/>
      <c r="AM597" s="35"/>
      <c r="AN597" s="2"/>
    </row>
    <row r="598" spans="1:40" s="27" customFormat="1" hidden="1">
      <c r="A598" s="2"/>
      <c r="B598" s="2"/>
      <c r="C598" s="3"/>
      <c r="D598" s="31"/>
      <c r="E598" s="31"/>
      <c r="F598" s="64">
        <f t="shared" si="9"/>
        <v>0</v>
      </c>
      <c r="O598" s="4"/>
      <c r="P598" s="3"/>
      <c r="Q598" s="34"/>
      <c r="AE598" s="4"/>
      <c r="AF598" s="4"/>
      <c r="AG598" s="34"/>
      <c r="AH598" s="4"/>
      <c r="AI598" s="3"/>
      <c r="AJ598" s="35"/>
      <c r="AK598" s="2"/>
      <c r="AL598" s="2"/>
      <c r="AM598" s="35"/>
      <c r="AN598" s="2"/>
    </row>
    <row r="599" spans="1:40" s="27" customFormat="1" hidden="1">
      <c r="A599" s="2"/>
      <c r="B599" s="2"/>
      <c r="C599" s="3"/>
      <c r="D599" s="31"/>
      <c r="E599" s="31"/>
      <c r="F599" s="64">
        <f t="shared" si="9"/>
        <v>0</v>
      </c>
      <c r="O599" s="4"/>
      <c r="P599" s="3"/>
      <c r="Q599" s="34"/>
      <c r="AE599" s="4"/>
      <c r="AF599" s="4"/>
      <c r="AG599" s="34"/>
      <c r="AH599" s="4"/>
      <c r="AI599" s="3"/>
      <c r="AJ599" s="35"/>
      <c r="AK599" s="2"/>
      <c r="AL599" s="2"/>
      <c r="AM599" s="35"/>
      <c r="AN599" s="2"/>
    </row>
    <row r="600" spans="1:40" s="27" customFormat="1" hidden="1">
      <c r="A600" s="2"/>
      <c r="B600" s="2"/>
      <c r="C600" s="3"/>
      <c r="D600" s="31"/>
      <c r="E600" s="31"/>
      <c r="F600" s="64">
        <f t="shared" si="9"/>
        <v>0</v>
      </c>
      <c r="O600" s="4"/>
      <c r="P600" s="3"/>
      <c r="Q600" s="34"/>
      <c r="AE600" s="4"/>
      <c r="AF600" s="4"/>
      <c r="AG600" s="34"/>
      <c r="AH600" s="4"/>
      <c r="AI600" s="3"/>
      <c r="AJ600" s="35"/>
      <c r="AK600" s="2"/>
      <c r="AL600" s="2"/>
      <c r="AM600" s="35"/>
      <c r="AN600" s="2"/>
    </row>
    <row r="601" spans="1:40" s="27" customFormat="1" hidden="1">
      <c r="A601" s="2"/>
      <c r="B601" s="2"/>
      <c r="C601" s="3"/>
      <c r="D601" s="31"/>
      <c r="E601" s="31"/>
      <c r="F601" s="64">
        <f t="shared" si="9"/>
        <v>0</v>
      </c>
      <c r="O601" s="4"/>
      <c r="P601" s="3"/>
      <c r="Q601" s="34"/>
      <c r="AE601" s="4"/>
      <c r="AF601" s="4"/>
      <c r="AG601" s="34"/>
      <c r="AH601" s="4"/>
      <c r="AI601" s="3"/>
      <c r="AJ601" s="35"/>
      <c r="AK601" s="2"/>
      <c r="AL601" s="2"/>
      <c r="AM601" s="35"/>
      <c r="AN601" s="2"/>
    </row>
    <row r="602" spans="1:40" s="27" customFormat="1" hidden="1">
      <c r="A602" s="2"/>
      <c r="B602" s="2"/>
      <c r="C602" s="3"/>
      <c r="D602" s="31"/>
      <c r="E602" s="31"/>
      <c r="F602" s="64">
        <f t="shared" si="9"/>
        <v>0</v>
      </c>
      <c r="O602" s="4"/>
      <c r="P602" s="3"/>
      <c r="Q602" s="34"/>
      <c r="AE602" s="4"/>
      <c r="AF602" s="4"/>
      <c r="AG602" s="34"/>
      <c r="AH602" s="4"/>
      <c r="AI602" s="3"/>
      <c r="AJ602" s="35"/>
      <c r="AK602" s="2"/>
      <c r="AL602" s="2"/>
      <c r="AM602" s="35"/>
      <c r="AN602" s="2"/>
    </row>
    <row r="603" spans="1:40" s="27" customFormat="1" hidden="1">
      <c r="A603" s="2"/>
      <c r="B603" s="2"/>
      <c r="C603" s="3"/>
      <c r="D603" s="31"/>
      <c r="E603" s="31"/>
      <c r="F603" s="64">
        <f t="shared" si="9"/>
        <v>0</v>
      </c>
      <c r="O603" s="4"/>
      <c r="P603" s="3"/>
      <c r="Q603" s="34"/>
      <c r="AE603" s="4"/>
      <c r="AF603" s="4"/>
      <c r="AG603" s="34"/>
      <c r="AH603" s="4"/>
      <c r="AI603" s="3"/>
      <c r="AJ603" s="35"/>
      <c r="AK603" s="2"/>
      <c r="AL603" s="2"/>
      <c r="AM603" s="35"/>
      <c r="AN603" s="2"/>
    </row>
    <row r="604" spans="1:40" s="27" customFormat="1" hidden="1">
      <c r="A604" s="2"/>
      <c r="B604" s="2"/>
      <c r="C604" s="3"/>
      <c r="D604" s="31"/>
      <c r="E604" s="31"/>
      <c r="F604" s="64">
        <f t="shared" si="9"/>
        <v>0</v>
      </c>
      <c r="O604" s="4"/>
      <c r="P604" s="3"/>
      <c r="Q604" s="34"/>
      <c r="AE604" s="4"/>
      <c r="AF604" s="4"/>
      <c r="AG604" s="34"/>
      <c r="AH604" s="4"/>
      <c r="AI604" s="3"/>
      <c r="AJ604" s="35"/>
      <c r="AK604" s="2"/>
      <c r="AL604" s="2"/>
      <c r="AM604" s="35"/>
      <c r="AN604" s="2"/>
    </row>
    <row r="605" spans="1:40" s="27" customFormat="1" hidden="1">
      <c r="A605" s="2"/>
      <c r="B605" s="2"/>
      <c r="C605" s="3"/>
      <c r="D605" s="31"/>
      <c r="E605" s="31"/>
      <c r="F605" s="64">
        <f t="shared" si="9"/>
        <v>0</v>
      </c>
      <c r="O605" s="4"/>
      <c r="P605" s="3"/>
      <c r="Q605" s="34"/>
      <c r="AE605" s="4"/>
      <c r="AF605" s="4"/>
      <c r="AG605" s="34"/>
      <c r="AH605" s="4"/>
      <c r="AI605" s="3"/>
      <c r="AJ605" s="35"/>
      <c r="AK605" s="2"/>
      <c r="AL605" s="2"/>
      <c r="AM605" s="35"/>
      <c r="AN605" s="2"/>
    </row>
    <row r="606" spans="1:40" s="27" customFormat="1" hidden="1">
      <c r="A606" s="2"/>
      <c r="B606" s="2"/>
      <c r="C606" s="3"/>
      <c r="D606" s="31"/>
      <c r="E606" s="31"/>
      <c r="F606" s="64">
        <f t="shared" si="9"/>
        <v>0</v>
      </c>
      <c r="O606" s="4"/>
      <c r="P606" s="3"/>
      <c r="Q606" s="34"/>
      <c r="AE606" s="4"/>
      <c r="AF606" s="4"/>
      <c r="AG606" s="34"/>
      <c r="AH606" s="4"/>
      <c r="AI606" s="3"/>
      <c r="AJ606" s="35"/>
      <c r="AK606" s="2"/>
      <c r="AL606" s="2"/>
      <c r="AM606" s="35"/>
      <c r="AN606" s="2"/>
    </row>
    <row r="607" spans="1:40" s="27" customFormat="1" hidden="1">
      <c r="A607" s="2"/>
      <c r="B607" s="2"/>
      <c r="C607" s="3"/>
      <c r="D607" s="31"/>
      <c r="E607" s="31"/>
      <c r="F607" s="64">
        <f t="shared" si="9"/>
        <v>0</v>
      </c>
      <c r="O607" s="4"/>
      <c r="P607" s="3"/>
      <c r="Q607" s="34"/>
      <c r="AE607" s="4"/>
      <c r="AF607" s="4"/>
      <c r="AG607" s="34"/>
      <c r="AH607" s="4"/>
      <c r="AI607" s="3"/>
      <c r="AJ607" s="35"/>
      <c r="AK607" s="2"/>
      <c r="AL607" s="2"/>
      <c r="AM607" s="35"/>
      <c r="AN607" s="2"/>
    </row>
    <row r="608" spans="1:40" s="27" customFormat="1" hidden="1">
      <c r="A608" s="2"/>
      <c r="B608" s="2"/>
      <c r="C608" s="3"/>
      <c r="D608" s="31"/>
      <c r="E608" s="31"/>
      <c r="F608" s="64">
        <f t="shared" si="9"/>
        <v>0</v>
      </c>
      <c r="O608" s="4"/>
      <c r="P608" s="3"/>
      <c r="Q608" s="34"/>
      <c r="AE608" s="4"/>
      <c r="AF608" s="4"/>
      <c r="AG608" s="34"/>
      <c r="AH608" s="4"/>
      <c r="AI608" s="3"/>
      <c r="AJ608" s="35"/>
      <c r="AK608" s="2"/>
      <c r="AL608" s="2"/>
      <c r="AM608" s="35"/>
      <c r="AN608" s="2"/>
    </row>
    <row r="609" spans="1:40" s="27" customFormat="1" hidden="1">
      <c r="A609" s="2"/>
      <c r="B609" s="2"/>
      <c r="C609" s="3"/>
      <c r="D609" s="31"/>
      <c r="E609" s="31"/>
      <c r="F609" s="64">
        <f t="shared" si="9"/>
        <v>0</v>
      </c>
      <c r="O609" s="4"/>
      <c r="P609" s="3"/>
      <c r="Q609" s="34"/>
      <c r="AE609" s="4"/>
      <c r="AF609" s="4"/>
      <c r="AG609" s="34"/>
      <c r="AH609" s="4"/>
      <c r="AI609" s="3"/>
      <c r="AJ609" s="35"/>
      <c r="AK609" s="2"/>
      <c r="AL609" s="2"/>
      <c r="AM609" s="35"/>
      <c r="AN609" s="2"/>
    </row>
    <row r="610" spans="1:40" s="27" customFormat="1" hidden="1">
      <c r="A610" s="2"/>
      <c r="B610" s="2"/>
      <c r="C610" s="3"/>
      <c r="D610" s="31"/>
      <c r="E610" s="31"/>
      <c r="F610" s="64">
        <f t="shared" si="9"/>
        <v>0</v>
      </c>
      <c r="O610" s="4"/>
      <c r="P610" s="3"/>
      <c r="Q610" s="34"/>
      <c r="AE610" s="4"/>
      <c r="AF610" s="4"/>
      <c r="AG610" s="34"/>
      <c r="AH610" s="4"/>
      <c r="AI610" s="3"/>
      <c r="AJ610" s="35"/>
      <c r="AK610" s="2"/>
      <c r="AL610" s="2"/>
      <c r="AM610" s="35"/>
      <c r="AN610" s="2"/>
    </row>
    <row r="611" spans="1:40" s="27" customFormat="1" hidden="1">
      <c r="A611" s="2"/>
      <c r="B611" s="2"/>
      <c r="C611" s="3"/>
      <c r="D611" s="31"/>
      <c r="E611" s="31"/>
      <c r="F611" s="64">
        <f t="shared" si="9"/>
        <v>0</v>
      </c>
      <c r="O611" s="4"/>
      <c r="P611" s="3"/>
      <c r="Q611" s="34"/>
      <c r="AE611" s="4"/>
      <c r="AF611" s="4"/>
      <c r="AG611" s="34"/>
      <c r="AH611" s="4"/>
      <c r="AI611" s="3"/>
      <c r="AJ611" s="35"/>
      <c r="AK611" s="2"/>
      <c r="AL611" s="2"/>
      <c r="AM611" s="35"/>
      <c r="AN611" s="2"/>
    </row>
    <row r="612" spans="1:40" s="27" customFormat="1" hidden="1">
      <c r="A612" s="2"/>
      <c r="B612" s="2"/>
      <c r="C612" s="3"/>
      <c r="D612" s="31"/>
      <c r="E612" s="31"/>
      <c r="F612" s="64">
        <f t="shared" si="9"/>
        <v>0</v>
      </c>
      <c r="O612" s="4"/>
      <c r="P612" s="3"/>
      <c r="Q612" s="34"/>
      <c r="AE612" s="4"/>
      <c r="AF612" s="4"/>
      <c r="AG612" s="34"/>
      <c r="AH612" s="4"/>
      <c r="AI612" s="3"/>
      <c r="AJ612" s="35"/>
      <c r="AK612" s="2"/>
      <c r="AL612" s="2"/>
      <c r="AM612" s="35"/>
      <c r="AN612" s="2"/>
    </row>
    <row r="613" spans="1:40" s="27" customFormat="1" hidden="1">
      <c r="A613" s="2"/>
      <c r="B613" s="2"/>
      <c r="C613" s="3"/>
      <c r="D613" s="31"/>
      <c r="E613" s="31"/>
      <c r="F613" s="64">
        <f t="shared" si="9"/>
        <v>0</v>
      </c>
      <c r="O613" s="4"/>
      <c r="P613" s="3"/>
      <c r="Q613" s="34"/>
      <c r="AE613" s="4"/>
      <c r="AF613" s="4"/>
      <c r="AG613" s="34"/>
      <c r="AH613" s="4"/>
      <c r="AI613" s="3"/>
      <c r="AJ613" s="35"/>
      <c r="AK613" s="2"/>
      <c r="AL613" s="2"/>
      <c r="AM613" s="35"/>
      <c r="AN613" s="2"/>
    </row>
    <row r="614" spans="1:40" s="27" customFormat="1" hidden="1">
      <c r="A614" s="2"/>
      <c r="B614" s="2"/>
      <c r="C614" s="3"/>
      <c r="D614" s="31"/>
      <c r="E614" s="31"/>
      <c r="F614" s="64">
        <f t="shared" si="9"/>
        <v>0</v>
      </c>
      <c r="O614" s="4"/>
      <c r="P614" s="3"/>
      <c r="Q614" s="34"/>
      <c r="AE614" s="4"/>
      <c r="AF614" s="4"/>
      <c r="AG614" s="34"/>
      <c r="AH614" s="4"/>
      <c r="AI614" s="3"/>
      <c r="AJ614" s="35"/>
      <c r="AK614" s="2"/>
      <c r="AL614" s="2"/>
      <c r="AM614" s="35"/>
      <c r="AN614" s="2"/>
    </row>
    <row r="615" spans="1:40" s="27" customFormat="1" hidden="1">
      <c r="A615" s="2"/>
      <c r="B615" s="2"/>
      <c r="C615" s="3"/>
      <c r="D615" s="31"/>
      <c r="E615" s="31"/>
      <c r="F615" s="64">
        <f t="shared" si="9"/>
        <v>0</v>
      </c>
      <c r="O615" s="4"/>
      <c r="P615" s="3"/>
      <c r="Q615" s="34"/>
      <c r="AE615" s="4"/>
      <c r="AF615" s="4"/>
      <c r="AG615" s="34"/>
      <c r="AH615" s="4"/>
      <c r="AI615" s="3"/>
      <c r="AJ615" s="35"/>
      <c r="AK615" s="2"/>
      <c r="AL615" s="2"/>
      <c r="AM615" s="35"/>
      <c r="AN615" s="2"/>
    </row>
    <row r="616" spans="1:40" s="27" customFormat="1" hidden="1">
      <c r="A616" s="2"/>
      <c r="B616" s="2"/>
      <c r="C616" s="3"/>
      <c r="D616" s="31"/>
      <c r="E616" s="31"/>
      <c r="F616" s="64">
        <f t="shared" si="9"/>
        <v>0</v>
      </c>
      <c r="O616" s="4"/>
      <c r="P616" s="3"/>
      <c r="Q616" s="34"/>
      <c r="AE616" s="4"/>
      <c r="AF616" s="4"/>
      <c r="AG616" s="34"/>
      <c r="AH616" s="4"/>
      <c r="AI616" s="3"/>
      <c r="AJ616" s="35"/>
      <c r="AK616" s="2"/>
      <c r="AL616" s="2"/>
      <c r="AM616" s="35"/>
      <c r="AN616" s="2"/>
    </row>
    <row r="617" spans="1:40" s="27" customFormat="1" hidden="1">
      <c r="A617" s="2"/>
      <c r="B617" s="2"/>
      <c r="C617" s="3"/>
      <c r="D617" s="31"/>
      <c r="E617" s="31"/>
      <c r="F617" s="64">
        <f t="shared" si="9"/>
        <v>0</v>
      </c>
      <c r="O617" s="4"/>
      <c r="P617" s="3"/>
      <c r="Q617" s="34"/>
      <c r="AE617" s="4"/>
      <c r="AF617" s="4"/>
      <c r="AG617" s="34"/>
      <c r="AH617" s="4"/>
      <c r="AI617" s="3"/>
      <c r="AJ617" s="35"/>
      <c r="AK617" s="2"/>
      <c r="AL617" s="2"/>
      <c r="AM617" s="35"/>
      <c r="AN617" s="2"/>
    </row>
    <row r="618" spans="1:40" s="27" customFormat="1" hidden="1">
      <c r="A618" s="2"/>
      <c r="B618" s="2"/>
      <c r="C618" s="3"/>
      <c r="D618" s="31"/>
      <c r="E618" s="31"/>
      <c r="F618" s="64">
        <f t="shared" si="9"/>
        <v>0</v>
      </c>
      <c r="O618" s="4"/>
      <c r="P618" s="3"/>
      <c r="Q618" s="34"/>
      <c r="AE618" s="4"/>
      <c r="AF618" s="4"/>
      <c r="AG618" s="34"/>
      <c r="AH618" s="4"/>
      <c r="AI618" s="3"/>
      <c r="AJ618" s="35"/>
      <c r="AK618" s="2"/>
      <c r="AL618" s="2"/>
      <c r="AM618" s="35"/>
      <c r="AN618" s="2"/>
    </row>
    <row r="619" spans="1:40" s="27" customFormat="1" hidden="1">
      <c r="A619" s="2"/>
      <c r="B619" s="2"/>
      <c r="C619" s="3"/>
      <c r="D619" s="31"/>
      <c r="E619" s="31"/>
      <c r="F619" s="64">
        <f t="shared" si="9"/>
        <v>0</v>
      </c>
      <c r="O619" s="4"/>
      <c r="P619" s="3"/>
      <c r="Q619" s="34"/>
      <c r="AE619" s="4"/>
      <c r="AF619" s="4"/>
      <c r="AG619" s="34"/>
      <c r="AH619" s="4"/>
      <c r="AI619" s="3"/>
      <c r="AJ619" s="35"/>
      <c r="AK619" s="2"/>
      <c r="AL619" s="2"/>
      <c r="AM619" s="35"/>
      <c r="AN619" s="2"/>
    </row>
    <row r="620" spans="1:40" s="27" customFormat="1" hidden="1">
      <c r="A620" s="2"/>
      <c r="B620" s="2"/>
      <c r="C620" s="3"/>
      <c r="D620" s="31"/>
      <c r="E620" s="31"/>
      <c r="F620" s="64">
        <f t="shared" si="9"/>
        <v>0</v>
      </c>
      <c r="O620" s="4"/>
      <c r="P620" s="3"/>
      <c r="Q620" s="34"/>
      <c r="AE620" s="4"/>
      <c r="AF620" s="4"/>
      <c r="AG620" s="34"/>
      <c r="AH620" s="4"/>
      <c r="AI620" s="3"/>
      <c r="AJ620" s="35"/>
      <c r="AK620" s="2"/>
      <c r="AL620" s="2"/>
      <c r="AM620" s="35"/>
      <c r="AN620" s="2"/>
    </row>
    <row r="621" spans="1:40" s="27" customFormat="1" hidden="1">
      <c r="A621" s="2"/>
      <c r="B621" s="2"/>
      <c r="C621" s="3"/>
      <c r="D621" s="31"/>
      <c r="E621" s="31"/>
      <c r="F621" s="64">
        <f t="shared" si="9"/>
        <v>0</v>
      </c>
      <c r="O621" s="4"/>
      <c r="P621" s="3"/>
      <c r="Q621" s="34"/>
      <c r="AE621" s="4"/>
      <c r="AF621" s="4"/>
      <c r="AG621" s="34"/>
      <c r="AH621" s="4"/>
      <c r="AI621" s="3"/>
      <c r="AJ621" s="35"/>
      <c r="AK621" s="2"/>
      <c r="AL621" s="2"/>
      <c r="AM621" s="35"/>
      <c r="AN621" s="2"/>
    </row>
    <row r="622" spans="1:40" s="27" customFormat="1" hidden="1">
      <c r="A622" s="2"/>
      <c r="B622" s="2"/>
      <c r="C622" s="3"/>
      <c r="D622" s="31"/>
      <c r="E622" s="31"/>
      <c r="F622" s="64">
        <f t="shared" si="9"/>
        <v>0</v>
      </c>
      <c r="O622" s="4"/>
      <c r="P622" s="3"/>
      <c r="Q622" s="34"/>
      <c r="AE622" s="4"/>
      <c r="AF622" s="4"/>
      <c r="AG622" s="34"/>
      <c r="AH622" s="4"/>
      <c r="AI622" s="3"/>
      <c r="AJ622" s="35"/>
      <c r="AK622" s="2"/>
      <c r="AL622" s="2"/>
      <c r="AM622" s="35"/>
      <c r="AN622" s="2"/>
    </row>
    <row r="623" spans="1:40" s="27" customFormat="1" hidden="1">
      <c r="A623" s="2"/>
      <c r="B623" s="2"/>
      <c r="C623" s="3"/>
      <c r="D623" s="31"/>
      <c r="E623" s="31"/>
      <c r="F623" s="64">
        <f t="shared" si="9"/>
        <v>0</v>
      </c>
      <c r="O623" s="4"/>
      <c r="P623" s="3"/>
      <c r="Q623" s="34"/>
      <c r="AE623" s="4"/>
      <c r="AF623" s="4"/>
      <c r="AG623" s="34"/>
      <c r="AH623" s="4"/>
      <c r="AI623" s="3"/>
      <c r="AJ623" s="35"/>
      <c r="AK623" s="2"/>
      <c r="AL623" s="2"/>
      <c r="AM623" s="35"/>
      <c r="AN623" s="2"/>
    </row>
    <row r="624" spans="1:40" s="27" customFormat="1" hidden="1">
      <c r="A624" s="2"/>
      <c r="B624" s="2"/>
      <c r="C624" s="3"/>
      <c r="D624" s="31"/>
      <c r="E624" s="31"/>
      <c r="F624" s="64">
        <f t="shared" si="9"/>
        <v>0</v>
      </c>
      <c r="O624" s="4"/>
      <c r="P624" s="3"/>
      <c r="Q624" s="34"/>
      <c r="AE624" s="4"/>
      <c r="AF624" s="4"/>
      <c r="AG624" s="34"/>
      <c r="AH624" s="4"/>
      <c r="AI624" s="3"/>
      <c r="AJ624" s="35"/>
      <c r="AK624" s="2"/>
      <c r="AL624" s="2"/>
      <c r="AM624" s="35"/>
      <c r="AN624" s="2"/>
    </row>
    <row r="625" spans="1:40" s="27" customFormat="1" hidden="1">
      <c r="A625" s="2"/>
      <c r="B625" s="2"/>
      <c r="C625" s="3"/>
      <c r="D625" s="31"/>
      <c r="E625" s="31"/>
      <c r="F625" s="64">
        <f t="shared" si="9"/>
        <v>0</v>
      </c>
      <c r="O625" s="4"/>
      <c r="P625" s="3"/>
      <c r="Q625" s="34"/>
      <c r="AE625" s="4"/>
      <c r="AF625" s="4"/>
      <c r="AG625" s="34"/>
      <c r="AH625" s="4"/>
      <c r="AI625" s="3"/>
      <c r="AJ625" s="35"/>
      <c r="AK625" s="2"/>
      <c r="AL625" s="2"/>
      <c r="AM625" s="35"/>
      <c r="AN625" s="2"/>
    </row>
    <row r="626" spans="1:40" s="27" customFormat="1" hidden="1">
      <c r="A626" s="2"/>
      <c r="B626" s="2"/>
      <c r="C626" s="3"/>
      <c r="D626" s="31"/>
      <c r="E626" s="31"/>
      <c r="F626" s="64">
        <f t="shared" si="9"/>
        <v>0</v>
      </c>
      <c r="O626" s="4"/>
      <c r="P626" s="3"/>
      <c r="Q626" s="34"/>
      <c r="AE626" s="4"/>
      <c r="AF626" s="4"/>
      <c r="AG626" s="34"/>
      <c r="AH626" s="4"/>
      <c r="AI626" s="3"/>
      <c r="AJ626" s="35"/>
      <c r="AK626" s="2"/>
      <c r="AL626" s="2"/>
      <c r="AM626" s="35"/>
      <c r="AN626" s="2"/>
    </row>
    <row r="627" spans="1:40" s="27" customFormat="1" hidden="1">
      <c r="A627" s="2"/>
      <c r="B627" s="2"/>
      <c r="C627" s="3"/>
      <c r="D627" s="31"/>
      <c r="E627" s="31"/>
      <c r="F627" s="64">
        <f t="shared" si="9"/>
        <v>0</v>
      </c>
      <c r="O627" s="4"/>
      <c r="P627" s="3"/>
      <c r="Q627" s="34"/>
      <c r="AE627" s="4"/>
      <c r="AF627" s="4"/>
      <c r="AG627" s="34"/>
      <c r="AH627" s="4"/>
      <c r="AI627" s="3"/>
      <c r="AJ627" s="35"/>
      <c r="AK627" s="2"/>
      <c r="AL627" s="2"/>
      <c r="AM627" s="35"/>
      <c r="AN627" s="2"/>
    </row>
    <row r="628" spans="1:40" s="27" customFormat="1" hidden="1">
      <c r="A628" s="2"/>
      <c r="B628" s="2"/>
      <c r="C628" s="3"/>
      <c r="D628" s="31"/>
      <c r="E628" s="31"/>
      <c r="F628" s="64">
        <f t="shared" si="9"/>
        <v>0</v>
      </c>
      <c r="O628" s="4"/>
      <c r="P628" s="3"/>
      <c r="Q628" s="34"/>
      <c r="AE628" s="4"/>
      <c r="AF628" s="4"/>
      <c r="AG628" s="34"/>
      <c r="AH628" s="4"/>
      <c r="AI628" s="3"/>
      <c r="AJ628" s="35"/>
      <c r="AK628" s="2"/>
      <c r="AL628" s="2"/>
      <c r="AM628" s="35"/>
      <c r="AN628" s="2"/>
    </row>
    <row r="629" spans="1:40" s="27" customFormat="1" hidden="1">
      <c r="A629" s="2"/>
      <c r="B629" s="2"/>
      <c r="C629" s="3"/>
      <c r="D629" s="31"/>
      <c r="E629" s="31"/>
      <c r="F629" s="64">
        <f t="shared" si="9"/>
        <v>0</v>
      </c>
      <c r="O629" s="4"/>
      <c r="P629" s="3"/>
      <c r="Q629" s="34"/>
      <c r="AE629" s="4"/>
      <c r="AF629" s="4"/>
      <c r="AG629" s="34"/>
      <c r="AH629" s="4"/>
      <c r="AI629" s="3"/>
      <c r="AJ629" s="35"/>
      <c r="AK629" s="2"/>
      <c r="AL629" s="2"/>
      <c r="AM629" s="35"/>
      <c r="AN629" s="2"/>
    </row>
    <row r="630" spans="1:40" s="27" customFormat="1" hidden="1">
      <c r="A630" s="2"/>
      <c r="B630" s="2"/>
      <c r="C630" s="3"/>
      <c r="D630" s="31"/>
      <c r="E630" s="31"/>
      <c r="F630" s="64">
        <f t="shared" si="9"/>
        <v>0</v>
      </c>
      <c r="O630" s="4"/>
      <c r="P630" s="3"/>
      <c r="Q630" s="34"/>
      <c r="AE630" s="4"/>
      <c r="AF630" s="4"/>
      <c r="AG630" s="34"/>
      <c r="AH630" s="4"/>
      <c r="AI630" s="3"/>
      <c r="AJ630" s="35"/>
      <c r="AK630" s="2"/>
      <c r="AL630" s="2"/>
      <c r="AM630" s="35"/>
      <c r="AN630" s="2"/>
    </row>
    <row r="631" spans="1:40" s="27" customFormat="1" hidden="1">
      <c r="A631" s="2"/>
      <c r="B631" s="2"/>
      <c r="C631" s="3"/>
      <c r="D631" s="31"/>
      <c r="E631" s="31"/>
      <c r="F631" s="64">
        <f t="shared" si="9"/>
        <v>0</v>
      </c>
      <c r="O631" s="4"/>
      <c r="P631" s="3"/>
      <c r="Q631" s="34"/>
      <c r="AE631" s="4"/>
      <c r="AF631" s="4"/>
      <c r="AG631" s="34"/>
      <c r="AH631" s="4"/>
      <c r="AI631" s="3"/>
      <c r="AJ631" s="35"/>
      <c r="AK631" s="2"/>
      <c r="AL631" s="2"/>
      <c r="AM631" s="35"/>
      <c r="AN631" s="2"/>
    </row>
    <row r="632" spans="1:40" s="27" customFormat="1" hidden="1">
      <c r="A632" s="2"/>
      <c r="B632" s="2"/>
      <c r="C632" s="3"/>
      <c r="D632" s="31"/>
      <c r="E632" s="31"/>
      <c r="F632" s="64">
        <f t="shared" si="9"/>
        <v>0</v>
      </c>
      <c r="O632" s="4"/>
      <c r="P632" s="3"/>
      <c r="Q632" s="34"/>
      <c r="AE632" s="4"/>
      <c r="AF632" s="4"/>
      <c r="AG632" s="34"/>
      <c r="AH632" s="4"/>
      <c r="AI632" s="3"/>
      <c r="AJ632" s="35"/>
      <c r="AK632" s="2"/>
      <c r="AL632" s="2"/>
      <c r="AM632" s="35"/>
      <c r="AN632" s="2"/>
    </row>
    <row r="633" spans="1:40" s="27" customFormat="1" hidden="1">
      <c r="A633" s="2"/>
      <c r="B633" s="2"/>
      <c r="C633" s="3"/>
      <c r="D633" s="31"/>
      <c r="E633" s="31"/>
      <c r="F633" s="64">
        <f t="shared" si="9"/>
        <v>0</v>
      </c>
      <c r="O633" s="4"/>
      <c r="P633" s="3"/>
      <c r="Q633" s="34"/>
      <c r="AE633" s="4"/>
      <c r="AF633" s="4"/>
      <c r="AG633" s="34"/>
      <c r="AH633" s="4"/>
      <c r="AI633" s="3"/>
      <c r="AJ633" s="35"/>
      <c r="AK633" s="2"/>
      <c r="AL633" s="2"/>
      <c r="AM633" s="35"/>
      <c r="AN633" s="2"/>
    </row>
    <row r="634" spans="1:40" s="27" customFormat="1" hidden="1">
      <c r="A634" s="2"/>
      <c r="B634" s="2"/>
      <c r="C634" s="3"/>
      <c r="D634" s="31"/>
      <c r="E634" s="31"/>
      <c r="F634" s="64">
        <f t="shared" si="9"/>
        <v>0</v>
      </c>
      <c r="O634" s="4"/>
      <c r="P634" s="3"/>
      <c r="Q634" s="34"/>
      <c r="AE634" s="4"/>
      <c r="AF634" s="4"/>
      <c r="AG634" s="34"/>
      <c r="AH634" s="4"/>
      <c r="AI634" s="3"/>
      <c r="AJ634" s="35"/>
      <c r="AK634" s="2"/>
      <c r="AL634" s="2"/>
      <c r="AM634" s="35"/>
      <c r="AN634" s="2"/>
    </row>
    <row r="635" spans="1:40" s="27" customFormat="1" hidden="1">
      <c r="A635" s="2"/>
      <c r="B635" s="2"/>
      <c r="C635" s="3"/>
      <c r="D635" s="31"/>
      <c r="E635" s="31"/>
      <c r="F635" s="64">
        <f t="shared" si="9"/>
        <v>0</v>
      </c>
      <c r="O635" s="4"/>
      <c r="P635" s="3"/>
      <c r="Q635" s="34"/>
      <c r="AE635" s="4"/>
      <c r="AF635" s="4"/>
      <c r="AG635" s="34"/>
      <c r="AH635" s="4"/>
      <c r="AI635" s="3"/>
      <c r="AJ635" s="35"/>
      <c r="AK635" s="2"/>
      <c r="AL635" s="2"/>
      <c r="AM635" s="35"/>
      <c r="AN635" s="2"/>
    </row>
    <row r="636" spans="1:40" s="27" customFormat="1" hidden="1">
      <c r="A636" s="2"/>
      <c r="B636" s="2"/>
      <c r="C636" s="3"/>
      <c r="D636" s="31"/>
      <c r="E636" s="31"/>
      <c r="F636" s="64">
        <f t="shared" si="9"/>
        <v>0</v>
      </c>
      <c r="O636" s="4"/>
      <c r="P636" s="3"/>
      <c r="Q636" s="34"/>
      <c r="AE636" s="4"/>
      <c r="AF636" s="4"/>
      <c r="AG636" s="34"/>
      <c r="AH636" s="4"/>
      <c r="AI636" s="3"/>
      <c r="AJ636" s="35"/>
      <c r="AK636" s="2"/>
      <c r="AL636" s="2"/>
      <c r="AM636" s="35"/>
      <c r="AN636" s="2"/>
    </row>
    <row r="637" spans="1:40" s="27" customFormat="1" hidden="1">
      <c r="A637" s="2"/>
      <c r="B637" s="2"/>
      <c r="C637" s="3"/>
      <c r="D637" s="31"/>
      <c r="E637" s="31"/>
      <c r="F637" s="64">
        <f t="shared" si="9"/>
        <v>0</v>
      </c>
      <c r="O637" s="4"/>
      <c r="P637" s="3"/>
      <c r="Q637" s="34"/>
      <c r="AE637" s="4"/>
      <c r="AF637" s="4"/>
      <c r="AG637" s="34"/>
      <c r="AH637" s="4"/>
      <c r="AI637" s="3"/>
      <c r="AJ637" s="35"/>
      <c r="AK637" s="2"/>
      <c r="AL637" s="2"/>
      <c r="AM637" s="35"/>
      <c r="AN637" s="2"/>
    </row>
    <row r="638" spans="1:40" s="27" customFormat="1" hidden="1">
      <c r="A638" s="2"/>
      <c r="B638" s="2"/>
      <c r="C638" s="3"/>
      <c r="D638" s="31"/>
      <c r="E638" s="31"/>
      <c r="F638" s="64">
        <f t="shared" si="9"/>
        <v>0</v>
      </c>
      <c r="O638" s="4"/>
      <c r="P638" s="3"/>
      <c r="Q638" s="34"/>
      <c r="AE638" s="4"/>
      <c r="AF638" s="4"/>
      <c r="AG638" s="34"/>
      <c r="AH638" s="4"/>
      <c r="AI638" s="3"/>
      <c r="AJ638" s="35"/>
      <c r="AK638" s="2"/>
      <c r="AL638" s="2"/>
      <c r="AM638" s="35"/>
      <c r="AN638" s="2"/>
    </row>
    <row r="639" spans="1:40" s="27" customFormat="1" hidden="1">
      <c r="A639" s="2"/>
      <c r="B639" s="2"/>
      <c r="C639" s="3"/>
      <c r="D639" s="31"/>
      <c r="E639" s="31"/>
      <c r="F639" s="64">
        <f t="shared" si="9"/>
        <v>0</v>
      </c>
      <c r="O639" s="4"/>
      <c r="P639" s="3"/>
      <c r="Q639" s="34"/>
      <c r="AE639" s="4"/>
      <c r="AF639" s="4"/>
      <c r="AG639" s="34"/>
      <c r="AH639" s="4"/>
      <c r="AI639" s="3"/>
      <c r="AJ639" s="35"/>
      <c r="AK639" s="2"/>
      <c r="AL639" s="2"/>
      <c r="AM639" s="35"/>
      <c r="AN639" s="2"/>
    </row>
    <row r="640" spans="1:40" s="27" customFormat="1" hidden="1">
      <c r="A640" s="2"/>
      <c r="B640" s="2"/>
      <c r="C640" s="3"/>
      <c r="D640" s="31"/>
      <c r="E640" s="31"/>
      <c r="F640" s="64">
        <f t="shared" si="9"/>
        <v>0</v>
      </c>
      <c r="O640" s="4"/>
      <c r="P640" s="3"/>
      <c r="Q640" s="34"/>
      <c r="AE640" s="4"/>
      <c r="AF640" s="4"/>
      <c r="AG640" s="34"/>
      <c r="AH640" s="4"/>
      <c r="AI640" s="3"/>
      <c r="AJ640" s="35"/>
      <c r="AK640" s="2"/>
      <c r="AL640" s="2"/>
      <c r="AM640" s="35"/>
      <c r="AN640" s="2"/>
    </row>
    <row r="641" spans="1:40" s="27" customFormat="1" hidden="1">
      <c r="A641" s="2"/>
      <c r="B641" s="2"/>
      <c r="C641" s="3"/>
      <c r="D641" s="31"/>
      <c r="E641" s="31"/>
      <c r="F641" s="64">
        <f t="shared" si="9"/>
        <v>0</v>
      </c>
      <c r="O641" s="4"/>
      <c r="P641" s="3"/>
      <c r="Q641" s="34"/>
      <c r="AE641" s="4"/>
      <c r="AF641" s="4"/>
      <c r="AG641" s="34"/>
      <c r="AH641" s="4"/>
      <c r="AI641" s="3"/>
      <c r="AJ641" s="35"/>
      <c r="AK641" s="2"/>
      <c r="AL641" s="2"/>
      <c r="AM641" s="35"/>
      <c r="AN641" s="2"/>
    </row>
    <row r="642" spans="1:40" s="27" customFormat="1" hidden="1">
      <c r="A642" s="2"/>
      <c r="B642" s="2"/>
      <c r="C642" s="3"/>
      <c r="D642" s="31"/>
      <c r="E642" s="31"/>
      <c r="F642" s="64">
        <f t="shared" si="9"/>
        <v>0</v>
      </c>
      <c r="O642" s="4"/>
      <c r="P642" s="3"/>
      <c r="Q642" s="34"/>
      <c r="AE642" s="4"/>
      <c r="AF642" s="4"/>
      <c r="AG642" s="34"/>
      <c r="AH642" s="4"/>
      <c r="AI642" s="3"/>
      <c r="AJ642" s="35"/>
      <c r="AK642" s="2"/>
      <c r="AL642" s="2"/>
      <c r="AM642" s="35"/>
      <c r="AN642" s="2"/>
    </row>
    <row r="643" spans="1:40" s="27" customFormat="1" hidden="1">
      <c r="A643" s="2"/>
      <c r="B643" s="2"/>
      <c r="C643" s="3"/>
      <c r="D643" s="31"/>
      <c r="E643" s="31"/>
      <c r="F643" s="64">
        <f t="shared" si="9"/>
        <v>0</v>
      </c>
      <c r="O643" s="4"/>
      <c r="P643" s="3"/>
      <c r="Q643" s="34"/>
      <c r="AE643" s="4"/>
      <c r="AF643" s="4"/>
      <c r="AG643" s="34"/>
      <c r="AH643" s="4"/>
      <c r="AI643" s="3"/>
      <c r="AJ643" s="35"/>
      <c r="AK643" s="2"/>
      <c r="AL643" s="2"/>
      <c r="AM643" s="35"/>
      <c r="AN643" s="2"/>
    </row>
    <row r="644" spans="1:40" s="27" customFormat="1" hidden="1">
      <c r="A644" s="2"/>
      <c r="B644" s="2"/>
      <c r="C644" s="3"/>
      <c r="D644" s="31"/>
      <c r="E644" s="31"/>
      <c r="F644" s="64">
        <f t="shared" si="9"/>
        <v>0</v>
      </c>
      <c r="O644" s="4"/>
      <c r="P644" s="3"/>
      <c r="Q644" s="34"/>
      <c r="AE644" s="4"/>
      <c r="AF644" s="4"/>
      <c r="AG644" s="34"/>
      <c r="AH644" s="4"/>
      <c r="AI644" s="3"/>
      <c r="AJ644" s="35"/>
      <c r="AK644" s="2"/>
      <c r="AL644" s="2"/>
      <c r="AM644" s="35"/>
      <c r="AN644" s="2"/>
    </row>
    <row r="645" spans="1:40" s="27" customFormat="1" hidden="1">
      <c r="A645" s="2"/>
      <c r="B645" s="2"/>
      <c r="C645" s="3"/>
      <c r="D645" s="31"/>
      <c r="E645" s="31"/>
      <c r="F645" s="64">
        <f t="shared" ref="F645:F708" si="10">IF(AND($C645&lt;9,$C645&gt;0),9-$C645,0)</f>
        <v>0</v>
      </c>
      <c r="O645" s="4"/>
      <c r="P645" s="3"/>
      <c r="Q645" s="34"/>
      <c r="AE645" s="4"/>
      <c r="AF645" s="4"/>
      <c r="AG645" s="34"/>
      <c r="AH645" s="4"/>
      <c r="AI645" s="3"/>
      <c r="AJ645" s="35"/>
      <c r="AK645" s="2"/>
      <c r="AL645" s="2"/>
      <c r="AM645" s="35"/>
      <c r="AN645" s="2"/>
    </row>
    <row r="646" spans="1:40" s="27" customFormat="1" hidden="1">
      <c r="A646" s="2"/>
      <c r="B646" s="2"/>
      <c r="C646" s="3"/>
      <c r="D646" s="31"/>
      <c r="E646" s="31"/>
      <c r="F646" s="64">
        <f t="shared" si="10"/>
        <v>0</v>
      </c>
      <c r="O646" s="4"/>
      <c r="P646" s="3"/>
      <c r="Q646" s="34"/>
      <c r="AE646" s="4"/>
      <c r="AF646" s="4"/>
      <c r="AG646" s="34"/>
      <c r="AH646" s="4"/>
      <c r="AI646" s="3"/>
      <c r="AJ646" s="35"/>
      <c r="AK646" s="2"/>
      <c r="AL646" s="2"/>
      <c r="AM646" s="35"/>
      <c r="AN646" s="2"/>
    </row>
    <row r="647" spans="1:40" s="27" customFormat="1" hidden="1">
      <c r="A647" s="2"/>
      <c r="B647" s="2"/>
      <c r="C647" s="3"/>
      <c r="D647" s="31"/>
      <c r="E647" s="31"/>
      <c r="F647" s="64">
        <f t="shared" si="10"/>
        <v>0</v>
      </c>
      <c r="O647" s="4"/>
      <c r="P647" s="3"/>
      <c r="Q647" s="34"/>
      <c r="AE647" s="4"/>
      <c r="AF647" s="4"/>
      <c r="AG647" s="34"/>
      <c r="AH647" s="4"/>
      <c r="AI647" s="3"/>
      <c r="AJ647" s="35"/>
      <c r="AK647" s="2"/>
      <c r="AL647" s="2"/>
      <c r="AM647" s="35"/>
      <c r="AN647" s="2"/>
    </row>
    <row r="648" spans="1:40" s="27" customFormat="1" hidden="1">
      <c r="A648" s="2"/>
      <c r="B648" s="2"/>
      <c r="C648" s="3"/>
      <c r="D648" s="31"/>
      <c r="E648" s="31"/>
      <c r="F648" s="64">
        <f t="shared" si="10"/>
        <v>0</v>
      </c>
      <c r="O648" s="4"/>
      <c r="P648" s="3"/>
      <c r="Q648" s="34"/>
      <c r="AE648" s="4"/>
      <c r="AF648" s="4"/>
      <c r="AG648" s="34"/>
      <c r="AH648" s="4"/>
      <c r="AI648" s="3"/>
      <c r="AJ648" s="35"/>
      <c r="AK648" s="2"/>
      <c r="AL648" s="2"/>
      <c r="AM648" s="35"/>
      <c r="AN648" s="2"/>
    </row>
    <row r="649" spans="1:40" s="27" customFormat="1" hidden="1">
      <c r="A649" s="2"/>
      <c r="B649" s="2"/>
      <c r="C649" s="3"/>
      <c r="D649" s="31"/>
      <c r="E649" s="31"/>
      <c r="F649" s="64">
        <f t="shared" si="10"/>
        <v>0</v>
      </c>
      <c r="O649" s="4"/>
      <c r="P649" s="3"/>
      <c r="Q649" s="34"/>
      <c r="AE649" s="4"/>
      <c r="AF649" s="4"/>
      <c r="AG649" s="34"/>
      <c r="AH649" s="4"/>
      <c r="AI649" s="3"/>
      <c r="AJ649" s="35"/>
      <c r="AK649" s="2"/>
      <c r="AL649" s="2"/>
      <c r="AM649" s="35"/>
      <c r="AN649" s="2"/>
    </row>
    <row r="650" spans="1:40" s="27" customFormat="1" hidden="1">
      <c r="A650" s="2"/>
      <c r="B650" s="2"/>
      <c r="C650" s="3"/>
      <c r="D650" s="31"/>
      <c r="E650" s="31"/>
      <c r="F650" s="64">
        <f t="shared" si="10"/>
        <v>0</v>
      </c>
      <c r="O650" s="4"/>
      <c r="P650" s="3"/>
      <c r="Q650" s="34"/>
      <c r="AE650" s="4"/>
      <c r="AF650" s="4"/>
      <c r="AG650" s="34"/>
      <c r="AH650" s="4"/>
      <c r="AI650" s="3"/>
      <c r="AJ650" s="35"/>
      <c r="AK650" s="2"/>
      <c r="AL650" s="2"/>
      <c r="AM650" s="35"/>
      <c r="AN650" s="2"/>
    </row>
    <row r="651" spans="1:40" s="27" customFormat="1" hidden="1">
      <c r="A651" s="2"/>
      <c r="B651" s="2"/>
      <c r="C651" s="3"/>
      <c r="D651" s="31"/>
      <c r="E651" s="31"/>
      <c r="F651" s="64">
        <f t="shared" si="10"/>
        <v>0</v>
      </c>
      <c r="O651" s="4"/>
      <c r="P651" s="3"/>
      <c r="Q651" s="34"/>
      <c r="AE651" s="4"/>
      <c r="AF651" s="4"/>
      <c r="AG651" s="34"/>
      <c r="AH651" s="4"/>
      <c r="AI651" s="3"/>
      <c r="AJ651" s="35"/>
      <c r="AK651" s="2"/>
      <c r="AL651" s="2"/>
      <c r="AM651" s="35"/>
      <c r="AN651" s="2"/>
    </row>
    <row r="652" spans="1:40" s="27" customFormat="1" hidden="1">
      <c r="A652" s="2"/>
      <c r="B652" s="2"/>
      <c r="C652" s="3"/>
      <c r="D652" s="31"/>
      <c r="E652" s="31"/>
      <c r="F652" s="64">
        <f t="shared" si="10"/>
        <v>0</v>
      </c>
      <c r="O652" s="4"/>
      <c r="P652" s="3"/>
      <c r="Q652" s="34"/>
      <c r="AE652" s="4"/>
      <c r="AF652" s="4"/>
      <c r="AG652" s="34"/>
      <c r="AH652" s="4"/>
      <c r="AI652" s="3"/>
      <c r="AJ652" s="35"/>
      <c r="AK652" s="2"/>
      <c r="AL652" s="2"/>
      <c r="AM652" s="35"/>
      <c r="AN652" s="2"/>
    </row>
    <row r="653" spans="1:40" s="27" customFormat="1" hidden="1">
      <c r="A653" s="2"/>
      <c r="B653" s="2"/>
      <c r="C653" s="3"/>
      <c r="D653" s="31"/>
      <c r="E653" s="31"/>
      <c r="F653" s="64">
        <f t="shared" si="10"/>
        <v>0</v>
      </c>
      <c r="O653" s="4"/>
      <c r="P653" s="3"/>
      <c r="Q653" s="34"/>
      <c r="AE653" s="4"/>
      <c r="AF653" s="4"/>
      <c r="AG653" s="34"/>
      <c r="AH653" s="4"/>
      <c r="AI653" s="3"/>
      <c r="AJ653" s="35"/>
      <c r="AK653" s="2"/>
      <c r="AL653" s="2"/>
      <c r="AM653" s="35"/>
      <c r="AN653" s="2"/>
    </row>
    <row r="654" spans="1:40" s="27" customFormat="1" hidden="1">
      <c r="A654" s="2"/>
      <c r="B654" s="2"/>
      <c r="C654" s="3"/>
      <c r="D654" s="31"/>
      <c r="E654" s="31"/>
      <c r="F654" s="64">
        <f t="shared" si="10"/>
        <v>0</v>
      </c>
      <c r="O654" s="4"/>
      <c r="P654" s="3"/>
      <c r="Q654" s="34"/>
      <c r="AE654" s="4"/>
      <c r="AF654" s="4"/>
      <c r="AG654" s="34"/>
      <c r="AH654" s="4"/>
      <c r="AI654" s="3"/>
      <c r="AJ654" s="35"/>
      <c r="AK654" s="2"/>
      <c r="AL654" s="2"/>
      <c r="AM654" s="35"/>
      <c r="AN654" s="2"/>
    </row>
    <row r="655" spans="1:40" s="27" customFormat="1" hidden="1">
      <c r="A655" s="2"/>
      <c r="B655" s="2"/>
      <c r="C655" s="3"/>
      <c r="D655" s="31"/>
      <c r="E655" s="31"/>
      <c r="F655" s="64">
        <f t="shared" si="10"/>
        <v>0</v>
      </c>
      <c r="O655" s="4"/>
      <c r="P655" s="3"/>
      <c r="Q655" s="34"/>
      <c r="AE655" s="4"/>
      <c r="AF655" s="4"/>
      <c r="AG655" s="34"/>
      <c r="AH655" s="4"/>
      <c r="AI655" s="3"/>
      <c r="AJ655" s="35"/>
      <c r="AK655" s="2"/>
      <c r="AL655" s="2"/>
      <c r="AM655" s="35"/>
      <c r="AN655" s="2"/>
    </row>
    <row r="656" spans="1:40" s="27" customFormat="1" hidden="1">
      <c r="A656" s="2"/>
      <c r="B656" s="2"/>
      <c r="C656" s="3"/>
      <c r="D656" s="31"/>
      <c r="E656" s="31"/>
      <c r="F656" s="64">
        <f t="shared" si="10"/>
        <v>0</v>
      </c>
      <c r="O656" s="4"/>
      <c r="P656" s="3"/>
      <c r="Q656" s="34"/>
      <c r="AE656" s="4"/>
      <c r="AF656" s="4"/>
      <c r="AG656" s="34"/>
      <c r="AH656" s="4"/>
      <c r="AI656" s="3"/>
      <c r="AJ656" s="35"/>
      <c r="AK656" s="2"/>
      <c r="AL656" s="2"/>
      <c r="AM656" s="35"/>
      <c r="AN656" s="2"/>
    </row>
    <row r="657" spans="1:40" s="27" customFormat="1" hidden="1">
      <c r="A657" s="2"/>
      <c r="B657" s="2"/>
      <c r="C657" s="3"/>
      <c r="D657" s="31"/>
      <c r="E657" s="31"/>
      <c r="F657" s="64">
        <f t="shared" si="10"/>
        <v>0</v>
      </c>
      <c r="O657" s="4"/>
      <c r="P657" s="3"/>
      <c r="Q657" s="34"/>
      <c r="AE657" s="4"/>
      <c r="AF657" s="4"/>
      <c r="AG657" s="34"/>
      <c r="AH657" s="4"/>
      <c r="AI657" s="3"/>
      <c r="AJ657" s="35"/>
      <c r="AK657" s="2"/>
      <c r="AL657" s="2"/>
      <c r="AM657" s="35"/>
      <c r="AN657" s="2"/>
    </row>
    <row r="658" spans="1:40" s="27" customFormat="1" hidden="1">
      <c r="A658" s="2"/>
      <c r="B658" s="2"/>
      <c r="C658" s="3"/>
      <c r="D658" s="31"/>
      <c r="E658" s="31"/>
      <c r="F658" s="64">
        <f t="shared" si="10"/>
        <v>0</v>
      </c>
      <c r="O658" s="4"/>
      <c r="P658" s="3"/>
      <c r="Q658" s="34"/>
      <c r="AE658" s="4"/>
      <c r="AF658" s="4"/>
      <c r="AG658" s="34"/>
      <c r="AH658" s="4"/>
      <c r="AI658" s="3"/>
      <c r="AJ658" s="35"/>
      <c r="AK658" s="2"/>
      <c r="AL658" s="2"/>
      <c r="AM658" s="35"/>
      <c r="AN658" s="2"/>
    </row>
    <row r="659" spans="1:40" s="27" customFormat="1" hidden="1">
      <c r="A659" s="2"/>
      <c r="B659" s="2"/>
      <c r="C659" s="3"/>
      <c r="D659" s="31"/>
      <c r="E659" s="31"/>
      <c r="F659" s="64">
        <f t="shared" si="10"/>
        <v>0</v>
      </c>
      <c r="O659" s="4"/>
      <c r="P659" s="3"/>
      <c r="Q659" s="34"/>
      <c r="AE659" s="4"/>
      <c r="AF659" s="4"/>
      <c r="AG659" s="34"/>
      <c r="AH659" s="4"/>
      <c r="AI659" s="3"/>
      <c r="AJ659" s="35"/>
      <c r="AK659" s="2"/>
      <c r="AL659" s="2"/>
      <c r="AM659" s="35"/>
      <c r="AN659" s="2"/>
    </row>
    <row r="660" spans="1:40" s="27" customFormat="1" hidden="1">
      <c r="A660" s="2"/>
      <c r="B660" s="2"/>
      <c r="C660" s="3"/>
      <c r="D660" s="31"/>
      <c r="E660" s="31"/>
      <c r="F660" s="64">
        <f t="shared" si="10"/>
        <v>0</v>
      </c>
      <c r="O660" s="4"/>
      <c r="P660" s="3"/>
      <c r="Q660" s="34"/>
      <c r="AE660" s="4"/>
      <c r="AF660" s="4"/>
      <c r="AG660" s="34"/>
      <c r="AH660" s="4"/>
      <c r="AI660" s="3"/>
      <c r="AJ660" s="35"/>
      <c r="AK660" s="2"/>
      <c r="AL660" s="2"/>
      <c r="AM660" s="35"/>
      <c r="AN660" s="2"/>
    </row>
    <row r="661" spans="1:40" s="27" customFormat="1" hidden="1">
      <c r="A661" s="2"/>
      <c r="B661" s="2"/>
      <c r="C661" s="3"/>
      <c r="D661" s="31"/>
      <c r="E661" s="31"/>
      <c r="F661" s="64">
        <f t="shared" si="10"/>
        <v>0</v>
      </c>
      <c r="O661" s="4"/>
      <c r="P661" s="3"/>
      <c r="Q661" s="34"/>
      <c r="AE661" s="4"/>
      <c r="AF661" s="4"/>
      <c r="AG661" s="34"/>
      <c r="AH661" s="4"/>
      <c r="AI661" s="3"/>
      <c r="AJ661" s="35"/>
      <c r="AK661" s="2"/>
      <c r="AL661" s="2"/>
      <c r="AM661" s="35"/>
      <c r="AN661" s="2"/>
    </row>
    <row r="662" spans="1:40" s="27" customFormat="1" hidden="1">
      <c r="A662" s="2"/>
      <c r="B662" s="2"/>
      <c r="C662" s="3"/>
      <c r="D662" s="31"/>
      <c r="E662" s="31"/>
      <c r="F662" s="64">
        <f t="shared" si="10"/>
        <v>0</v>
      </c>
      <c r="O662" s="4"/>
      <c r="P662" s="3"/>
      <c r="Q662" s="34"/>
      <c r="AE662" s="4"/>
      <c r="AF662" s="4"/>
      <c r="AG662" s="34"/>
      <c r="AH662" s="4"/>
      <c r="AI662" s="3"/>
      <c r="AJ662" s="35"/>
      <c r="AK662" s="2"/>
      <c r="AL662" s="2"/>
      <c r="AM662" s="35"/>
      <c r="AN662" s="2"/>
    </row>
    <row r="663" spans="1:40" s="27" customFormat="1" hidden="1">
      <c r="A663" s="2"/>
      <c r="B663" s="2"/>
      <c r="C663" s="3"/>
      <c r="D663" s="31"/>
      <c r="E663" s="31"/>
      <c r="F663" s="64">
        <f t="shared" si="10"/>
        <v>0</v>
      </c>
      <c r="O663" s="4"/>
      <c r="P663" s="3"/>
      <c r="Q663" s="34"/>
      <c r="AE663" s="4"/>
      <c r="AF663" s="4"/>
      <c r="AG663" s="34"/>
      <c r="AH663" s="4"/>
      <c r="AI663" s="3"/>
      <c r="AJ663" s="35"/>
      <c r="AK663" s="2"/>
      <c r="AL663" s="2"/>
      <c r="AM663" s="35"/>
      <c r="AN663" s="2"/>
    </row>
    <row r="664" spans="1:40" s="27" customFormat="1" hidden="1">
      <c r="A664" s="2"/>
      <c r="B664" s="2"/>
      <c r="C664" s="3"/>
      <c r="D664" s="31"/>
      <c r="E664" s="31"/>
      <c r="F664" s="64">
        <f t="shared" si="10"/>
        <v>0</v>
      </c>
      <c r="O664" s="4"/>
      <c r="P664" s="3"/>
      <c r="Q664" s="34"/>
      <c r="AE664" s="4"/>
      <c r="AF664" s="4"/>
      <c r="AG664" s="34"/>
      <c r="AH664" s="4"/>
      <c r="AI664" s="3"/>
      <c r="AJ664" s="35"/>
      <c r="AK664" s="2"/>
      <c r="AL664" s="2"/>
      <c r="AM664" s="35"/>
      <c r="AN664" s="2"/>
    </row>
    <row r="665" spans="1:40" s="27" customFormat="1" hidden="1">
      <c r="A665" s="2"/>
      <c r="B665" s="2"/>
      <c r="C665" s="3"/>
      <c r="D665" s="31"/>
      <c r="E665" s="31"/>
      <c r="F665" s="64">
        <f t="shared" si="10"/>
        <v>0</v>
      </c>
      <c r="O665" s="4"/>
      <c r="P665" s="3"/>
      <c r="Q665" s="34"/>
      <c r="AE665" s="4"/>
      <c r="AF665" s="4"/>
      <c r="AG665" s="34"/>
      <c r="AH665" s="4"/>
      <c r="AI665" s="3"/>
      <c r="AJ665" s="35"/>
      <c r="AK665" s="2"/>
      <c r="AL665" s="2"/>
      <c r="AM665" s="35"/>
      <c r="AN665" s="2"/>
    </row>
    <row r="666" spans="1:40" s="27" customFormat="1" hidden="1">
      <c r="A666" s="2"/>
      <c r="B666" s="2"/>
      <c r="C666" s="3"/>
      <c r="D666" s="31"/>
      <c r="E666" s="31"/>
      <c r="F666" s="64">
        <f t="shared" si="10"/>
        <v>0</v>
      </c>
      <c r="O666" s="4"/>
      <c r="P666" s="3"/>
      <c r="Q666" s="34"/>
      <c r="AE666" s="4"/>
      <c r="AF666" s="4"/>
      <c r="AG666" s="34"/>
      <c r="AH666" s="4"/>
      <c r="AI666" s="3"/>
      <c r="AJ666" s="35"/>
      <c r="AK666" s="2"/>
      <c r="AL666" s="2"/>
      <c r="AM666" s="35"/>
      <c r="AN666" s="2"/>
    </row>
    <row r="667" spans="1:40" s="27" customFormat="1" hidden="1">
      <c r="A667" s="2"/>
      <c r="B667" s="2"/>
      <c r="C667" s="3"/>
      <c r="D667" s="31"/>
      <c r="E667" s="31"/>
      <c r="F667" s="64">
        <f t="shared" si="10"/>
        <v>0</v>
      </c>
      <c r="O667" s="4"/>
      <c r="P667" s="3"/>
      <c r="Q667" s="34"/>
      <c r="AE667" s="4"/>
      <c r="AF667" s="4"/>
      <c r="AG667" s="34"/>
      <c r="AH667" s="4"/>
      <c r="AI667" s="3"/>
      <c r="AJ667" s="35"/>
      <c r="AK667" s="2"/>
      <c r="AL667" s="2"/>
      <c r="AM667" s="35"/>
      <c r="AN667" s="2"/>
    </row>
    <row r="668" spans="1:40" s="27" customFormat="1" hidden="1">
      <c r="A668" s="2"/>
      <c r="B668" s="2"/>
      <c r="C668" s="3"/>
      <c r="D668" s="31"/>
      <c r="E668" s="31"/>
      <c r="F668" s="64">
        <f t="shared" si="10"/>
        <v>0</v>
      </c>
      <c r="O668" s="4"/>
      <c r="P668" s="3"/>
      <c r="Q668" s="34"/>
      <c r="AE668" s="4"/>
      <c r="AF668" s="4"/>
      <c r="AG668" s="34"/>
      <c r="AH668" s="4"/>
      <c r="AI668" s="3"/>
      <c r="AJ668" s="35"/>
      <c r="AK668" s="2"/>
      <c r="AL668" s="2"/>
      <c r="AM668" s="35"/>
      <c r="AN668" s="2"/>
    </row>
    <row r="669" spans="1:40" s="27" customFormat="1" hidden="1">
      <c r="A669" s="2"/>
      <c r="B669" s="2"/>
      <c r="C669" s="3"/>
      <c r="D669" s="31"/>
      <c r="E669" s="31"/>
      <c r="F669" s="64">
        <f t="shared" si="10"/>
        <v>0</v>
      </c>
      <c r="O669" s="4"/>
      <c r="P669" s="3"/>
      <c r="Q669" s="34"/>
      <c r="AE669" s="4"/>
      <c r="AF669" s="4"/>
      <c r="AG669" s="34"/>
      <c r="AH669" s="4"/>
      <c r="AI669" s="3"/>
      <c r="AJ669" s="35"/>
      <c r="AK669" s="2"/>
      <c r="AL669" s="2"/>
      <c r="AM669" s="35"/>
      <c r="AN669" s="2"/>
    </row>
    <row r="670" spans="1:40" s="27" customFormat="1" hidden="1">
      <c r="A670" s="2"/>
      <c r="B670" s="2"/>
      <c r="C670" s="3"/>
      <c r="D670" s="31"/>
      <c r="E670" s="31"/>
      <c r="F670" s="64">
        <f t="shared" si="10"/>
        <v>0</v>
      </c>
      <c r="O670" s="4"/>
      <c r="P670" s="3"/>
      <c r="Q670" s="34"/>
      <c r="AE670" s="4"/>
      <c r="AF670" s="4"/>
      <c r="AG670" s="34"/>
      <c r="AH670" s="4"/>
      <c r="AI670" s="3"/>
      <c r="AJ670" s="35"/>
      <c r="AK670" s="2"/>
      <c r="AL670" s="2"/>
      <c r="AM670" s="35"/>
      <c r="AN670" s="2"/>
    </row>
    <row r="671" spans="1:40" s="27" customFormat="1" hidden="1">
      <c r="A671" s="2"/>
      <c r="B671" s="2"/>
      <c r="C671" s="3"/>
      <c r="D671" s="31"/>
      <c r="E671" s="31"/>
      <c r="F671" s="64">
        <f t="shared" si="10"/>
        <v>0</v>
      </c>
      <c r="O671" s="4"/>
      <c r="P671" s="3"/>
      <c r="Q671" s="34"/>
      <c r="AE671" s="4"/>
      <c r="AF671" s="4"/>
      <c r="AG671" s="34"/>
      <c r="AH671" s="4"/>
      <c r="AI671" s="3"/>
      <c r="AJ671" s="35"/>
      <c r="AK671" s="2"/>
      <c r="AL671" s="2"/>
      <c r="AM671" s="35"/>
      <c r="AN671" s="2"/>
    </row>
    <row r="672" spans="1:40" s="27" customFormat="1" hidden="1">
      <c r="A672" s="2"/>
      <c r="B672" s="2"/>
      <c r="C672" s="3"/>
      <c r="D672" s="31"/>
      <c r="E672" s="31"/>
      <c r="F672" s="64">
        <f t="shared" si="10"/>
        <v>0</v>
      </c>
      <c r="O672" s="4"/>
      <c r="P672" s="3"/>
      <c r="Q672" s="34"/>
      <c r="AE672" s="4"/>
      <c r="AF672" s="4"/>
      <c r="AG672" s="34"/>
      <c r="AH672" s="4"/>
      <c r="AI672" s="3"/>
      <c r="AJ672" s="35"/>
      <c r="AK672" s="2"/>
      <c r="AL672" s="2"/>
      <c r="AM672" s="35"/>
      <c r="AN672" s="2"/>
    </row>
    <row r="673" spans="1:40" s="27" customFormat="1" hidden="1">
      <c r="A673" s="2"/>
      <c r="B673" s="2"/>
      <c r="C673" s="3"/>
      <c r="D673" s="31"/>
      <c r="E673" s="31"/>
      <c r="F673" s="64">
        <f t="shared" si="10"/>
        <v>0</v>
      </c>
      <c r="O673" s="4"/>
      <c r="P673" s="3"/>
      <c r="Q673" s="34"/>
      <c r="AE673" s="4"/>
      <c r="AF673" s="4"/>
      <c r="AG673" s="34"/>
      <c r="AH673" s="4"/>
      <c r="AI673" s="3"/>
      <c r="AJ673" s="35"/>
      <c r="AK673" s="2"/>
      <c r="AL673" s="2"/>
      <c r="AM673" s="35"/>
      <c r="AN673" s="2"/>
    </row>
    <row r="674" spans="1:40" s="27" customFormat="1" hidden="1">
      <c r="A674" s="2"/>
      <c r="B674" s="2"/>
      <c r="C674" s="3"/>
      <c r="D674" s="31"/>
      <c r="E674" s="31"/>
      <c r="F674" s="64">
        <f t="shared" si="10"/>
        <v>0</v>
      </c>
      <c r="O674" s="4"/>
      <c r="P674" s="3"/>
      <c r="Q674" s="34"/>
      <c r="AE674" s="4"/>
      <c r="AF674" s="4"/>
      <c r="AG674" s="34"/>
      <c r="AH674" s="4"/>
      <c r="AI674" s="3"/>
      <c r="AJ674" s="35"/>
      <c r="AK674" s="2"/>
      <c r="AL674" s="2"/>
      <c r="AM674" s="35"/>
      <c r="AN674" s="2"/>
    </row>
    <row r="675" spans="1:40" s="27" customFormat="1" hidden="1">
      <c r="A675" s="2"/>
      <c r="B675" s="2"/>
      <c r="C675" s="3"/>
      <c r="D675" s="31"/>
      <c r="E675" s="31"/>
      <c r="F675" s="64">
        <f t="shared" si="10"/>
        <v>0</v>
      </c>
      <c r="O675" s="4"/>
      <c r="P675" s="3"/>
      <c r="Q675" s="34"/>
      <c r="AE675" s="4"/>
      <c r="AF675" s="4"/>
      <c r="AG675" s="34"/>
      <c r="AH675" s="4"/>
      <c r="AI675" s="3"/>
      <c r="AJ675" s="35"/>
      <c r="AK675" s="2"/>
      <c r="AL675" s="2"/>
      <c r="AM675" s="35"/>
      <c r="AN675" s="2"/>
    </row>
    <row r="676" spans="1:40" s="27" customFormat="1" hidden="1">
      <c r="A676" s="2"/>
      <c r="B676" s="2"/>
      <c r="C676" s="3"/>
      <c r="D676" s="31"/>
      <c r="E676" s="31"/>
      <c r="F676" s="64">
        <f t="shared" si="10"/>
        <v>0</v>
      </c>
      <c r="O676" s="4"/>
      <c r="P676" s="3"/>
      <c r="Q676" s="34"/>
      <c r="AE676" s="4"/>
      <c r="AF676" s="4"/>
      <c r="AG676" s="34"/>
      <c r="AH676" s="4"/>
      <c r="AI676" s="3"/>
      <c r="AJ676" s="35"/>
      <c r="AK676" s="2"/>
      <c r="AL676" s="2"/>
      <c r="AM676" s="35"/>
      <c r="AN676" s="2"/>
    </row>
    <row r="677" spans="1:40" s="27" customFormat="1" hidden="1">
      <c r="A677" s="2"/>
      <c r="B677" s="2"/>
      <c r="C677" s="3"/>
      <c r="D677" s="31"/>
      <c r="E677" s="31"/>
      <c r="F677" s="64">
        <f t="shared" si="10"/>
        <v>0</v>
      </c>
      <c r="O677" s="4"/>
      <c r="P677" s="3"/>
      <c r="Q677" s="34"/>
      <c r="AE677" s="4"/>
      <c r="AF677" s="4"/>
      <c r="AG677" s="34"/>
      <c r="AH677" s="4"/>
      <c r="AI677" s="3"/>
      <c r="AJ677" s="35"/>
      <c r="AK677" s="2"/>
      <c r="AL677" s="2"/>
      <c r="AM677" s="35"/>
      <c r="AN677" s="2"/>
    </row>
    <row r="678" spans="1:40" s="27" customFormat="1" hidden="1">
      <c r="A678" s="2"/>
      <c r="B678" s="2"/>
      <c r="C678" s="3"/>
      <c r="D678" s="31"/>
      <c r="E678" s="31"/>
      <c r="F678" s="64">
        <f t="shared" si="10"/>
        <v>0</v>
      </c>
      <c r="O678" s="4"/>
      <c r="P678" s="3"/>
      <c r="Q678" s="34"/>
      <c r="AE678" s="4"/>
      <c r="AF678" s="4"/>
      <c r="AG678" s="34"/>
      <c r="AH678" s="4"/>
      <c r="AI678" s="3"/>
      <c r="AJ678" s="35"/>
      <c r="AK678" s="2"/>
      <c r="AL678" s="2"/>
      <c r="AM678" s="35"/>
      <c r="AN678" s="2"/>
    </row>
    <row r="679" spans="1:40" s="27" customFormat="1" hidden="1">
      <c r="A679" s="2"/>
      <c r="B679" s="2"/>
      <c r="C679" s="3"/>
      <c r="D679" s="31"/>
      <c r="E679" s="31"/>
      <c r="F679" s="64">
        <f t="shared" si="10"/>
        <v>0</v>
      </c>
      <c r="O679" s="4"/>
      <c r="P679" s="3"/>
      <c r="Q679" s="34"/>
      <c r="AE679" s="4"/>
      <c r="AF679" s="4"/>
      <c r="AG679" s="34"/>
      <c r="AH679" s="4"/>
      <c r="AI679" s="3"/>
      <c r="AJ679" s="35"/>
      <c r="AK679" s="2"/>
      <c r="AL679" s="2"/>
      <c r="AM679" s="35"/>
      <c r="AN679" s="2"/>
    </row>
    <row r="680" spans="1:40" s="27" customFormat="1" hidden="1">
      <c r="A680" s="2"/>
      <c r="B680" s="2"/>
      <c r="C680" s="3"/>
      <c r="D680" s="31"/>
      <c r="E680" s="31"/>
      <c r="F680" s="64">
        <f t="shared" si="10"/>
        <v>0</v>
      </c>
      <c r="O680" s="4"/>
      <c r="P680" s="3"/>
      <c r="Q680" s="34"/>
      <c r="AE680" s="4"/>
      <c r="AF680" s="4"/>
      <c r="AG680" s="34"/>
      <c r="AH680" s="4"/>
      <c r="AI680" s="3"/>
      <c r="AJ680" s="35"/>
      <c r="AK680" s="2"/>
      <c r="AL680" s="2"/>
      <c r="AM680" s="35"/>
      <c r="AN680" s="2"/>
    </row>
    <row r="681" spans="1:40" s="27" customFormat="1" hidden="1">
      <c r="A681" s="2"/>
      <c r="B681" s="2"/>
      <c r="C681" s="3"/>
      <c r="D681" s="31"/>
      <c r="E681" s="31"/>
      <c r="F681" s="64">
        <f t="shared" si="10"/>
        <v>0</v>
      </c>
      <c r="O681" s="4"/>
      <c r="P681" s="3"/>
      <c r="Q681" s="34"/>
      <c r="AE681" s="4"/>
      <c r="AF681" s="4"/>
      <c r="AG681" s="34"/>
      <c r="AH681" s="4"/>
      <c r="AI681" s="3"/>
      <c r="AJ681" s="35"/>
      <c r="AK681" s="2"/>
      <c r="AL681" s="2"/>
      <c r="AM681" s="35"/>
      <c r="AN681" s="2"/>
    </row>
    <row r="682" spans="1:40" s="27" customFormat="1" hidden="1">
      <c r="A682" s="2"/>
      <c r="B682" s="2"/>
      <c r="C682" s="3"/>
      <c r="D682" s="31"/>
      <c r="E682" s="31"/>
      <c r="F682" s="64">
        <f t="shared" si="10"/>
        <v>0</v>
      </c>
      <c r="O682" s="4"/>
      <c r="P682" s="3"/>
      <c r="Q682" s="34"/>
      <c r="AE682" s="4"/>
      <c r="AF682" s="4"/>
      <c r="AG682" s="34"/>
      <c r="AH682" s="4"/>
      <c r="AI682" s="3"/>
      <c r="AJ682" s="35"/>
      <c r="AK682" s="2"/>
      <c r="AL682" s="2"/>
      <c r="AM682" s="35"/>
      <c r="AN682" s="2"/>
    </row>
    <row r="683" spans="1:40" s="27" customFormat="1" hidden="1">
      <c r="A683" s="2"/>
      <c r="B683" s="2"/>
      <c r="C683" s="3"/>
      <c r="D683" s="31"/>
      <c r="E683" s="31"/>
      <c r="F683" s="64">
        <f t="shared" si="10"/>
        <v>0</v>
      </c>
      <c r="O683" s="4"/>
      <c r="P683" s="3"/>
      <c r="Q683" s="34"/>
      <c r="AE683" s="4"/>
      <c r="AF683" s="4"/>
      <c r="AG683" s="34"/>
      <c r="AH683" s="4"/>
      <c r="AI683" s="3"/>
      <c r="AJ683" s="35"/>
      <c r="AK683" s="2"/>
      <c r="AL683" s="2"/>
      <c r="AM683" s="35"/>
      <c r="AN683" s="2"/>
    </row>
    <row r="684" spans="1:40" s="27" customFormat="1" hidden="1">
      <c r="A684" s="2"/>
      <c r="B684" s="2"/>
      <c r="C684" s="3"/>
      <c r="D684" s="31"/>
      <c r="E684" s="31"/>
      <c r="F684" s="64">
        <f t="shared" si="10"/>
        <v>0</v>
      </c>
      <c r="O684" s="4"/>
      <c r="P684" s="3"/>
      <c r="Q684" s="34"/>
      <c r="AE684" s="4"/>
      <c r="AF684" s="4"/>
      <c r="AG684" s="34"/>
      <c r="AH684" s="4"/>
      <c r="AI684" s="3"/>
      <c r="AJ684" s="35"/>
      <c r="AK684" s="2"/>
      <c r="AL684" s="2"/>
      <c r="AM684" s="35"/>
      <c r="AN684" s="2"/>
    </row>
    <row r="685" spans="1:40" s="27" customFormat="1" hidden="1">
      <c r="A685" s="2"/>
      <c r="B685" s="2"/>
      <c r="C685" s="3"/>
      <c r="D685" s="31"/>
      <c r="E685" s="31"/>
      <c r="F685" s="64">
        <f t="shared" si="10"/>
        <v>0</v>
      </c>
      <c r="O685" s="4"/>
      <c r="P685" s="3"/>
      <c r="Q685" s="34"/>
      <c r="AE685" s="4"/>
      <c r="AF685" s="4"/>
      <c r="AG685" s="34"/>
      <c r="AH685" s="4"/>
      <c r="AI685" s="3"/>
      <c r="AJ685" s="35"/>
      <c r="AK685" s="2"/>
      <c r="AL685" s="2"/>
      <c r="AM685" s="35"/>
      <c r="AN685" s="2"/>
    </row>
    <row r="686" spans="1:40" s="27" customFormat="1" hidden="1">
      <c r="A686" s="2"/>
      <c r="B686" s="2"/>
      <c r="C686" s="3"/>
      <c r="D686" s="31"/>
      <c r="E686" s="31"/>
      <c r="F686" s="64">
        <f t="shared" si="10"/>
        <v>0</v>
      </c>
      <c r="O686" s="4"/>
      <c r="P686" s="3"/>
      <c r="Q686" s="34"/>
      <c r="AE686" s="4"/>
      <c r="AF686" s="4"/>
      <c r="AG686" s="34"/>
      <c r="AH686" s="4"/>
      <c r="AI686" s="3"/>
      <c r="AJ686" s="35"/>
      <c r="AK686" s="2"/>
      <c r="AL686" s="2"/>
      <c r="AM686" s="35"/>
      <c r="AN686" s="2"/>
    </row>
    <row r="687" spans="1:40" s="27" customFormat="1" hidden="1">
      <c r="A687" s="2"/>
      <c r="B687" s="2"/>
      <c r="C687" s="3"/>
      <c r="D687" s="31"/>
      <c r="E687" s="31"/>
      <c r="F687" s="64">
        <f t="shared" si="10"/>
        <v>0</v>
      </c>
      <c r="O687" s="4"/>
      <c r="P687" s="3"/>
      <c r="Q687" s="34"/>
      <c r="AE687" s="4"/>
      <c r="AF687" s="4"/>
      <c r="AG687" s="34"/>
      <c r="AH687" s="4"/>
      <c r="AI687" s="3"/>
      <c r="AJ687" s="35"/>
      <c r="AK687" s="2"/>
      <c r="AL687" s="2"/>
      <c r="AM687" s="35"/>
      <c r="AN687" s="2"/>
    </row>
    <row r="688" spans="1:40" s="27" customFormat="1" hidden="1">
      <c r="A688" s="2"/>
      <c r="B688" s="2"/>
      <c r="C688" s="3"/>
      <c r="D688" s="31"/>
      <c r="E688" s="31"/>
      <c r="F688" s="64">
        <f t="shared" si="10"/>
        <v>0</v>
      </c>
      <c r="O688" s="4"/>
      <c r="P688" s="3"/>
      <c r="Q688" s="34"/>
      <c r="AE688" s="4"/>
      <c r="AF688" s="4"/>
      <c r="AG688" s="34"/>
      <c r="AH688" s="4"/>
      <c r="AI688" s="3"/>
      <c r="AJ688" s="35"/>
      <c r="AK688" s="2"/>
      <c r="AL688" s="2"/>
      <c r="AM688" s="35"/>
      <c r="AN688" s="2"/>
    </row>
    <row r="689" spans="1:40" s="27" customFormat="1" hidden="1">
      <c r="A689" s="2"/>
      <c r="B689" s="2"/>
      <c r="C689" s="3"/>
      <c r="D689" s="31"/>
      <c r="E689" s="31"/>
      <c r="F689" s="64">
        <f t="shared" si="10"/>
        <v>0</v>
      </c>
      <c r="O689" s="4"/>
      <c r="P689" s="3"/>
      <c r="Q689" s="34"/>
      <c r="AE689" s="4"/>
      <c r="AF689" s="4"/>
      <c r="AG689" s="34"/>
      <c r="AH689" s="4"/>
      <c r="AI689" s="3"/>
      <c r="AJ689" s="35"/>
      <c r="AK689" s="2"/>
      <c r="AL689" s="2"/>
      <c r="AM689" s="35"/>
      <c r="AN689" s="2"/>
    </row>
    <row r="690" spans="1:40" s="27" customFormat="1" hidden="1">
      <c r="A690" s="2"/>
      <c r="B690" s="2"/>
      <c r="C690" s="3"/>
      <c r="D690" s="31"/>
      <c r="E690" s="31"/>
      <c r="F690" s="64">
        <f t="shared" si="10"/>
        <v>0</v>
      </c>
      <c r="O690" s="4"/>
      <c r="P690" s="3"/>
      <c r="Q690" s="34"/>
      <c r="AE690" s="4"/>
      <c r="AF690" s="4"/>
      <c r="AG690" s="34"/>
      <c r="AH690" s="4"/>
      <c r="AI690" s="3"/>
      <c r="AJ690" s="35"/>
      <c r="AK690" s="2"/>
      <c r="AL690" s="2"/>
      <c r="AM690" s="35"/>
      <c r="AN690" s="2"/>
    </row>
    <row r="691" spans="1:40" s="27" customFormat="1" hidden="1">
      <c r="A691" s="2"/>
      <c r="B691" s="2"/>
      <c r="C691" s="3"/>
      <c r="D691" s="31"/>
      <c r="E691" s="31"/>
      <c r="F691" s="64">
        <f t="shared" si="10"/>
        <v>0</v>
      </c>
      <c r="O691" s="4"/>
      <c r="P691" s="3"/>
      <c r="Q691" s="34"/>
      <c r="AE691" s="4"/>
      <c r="AF691" s="4"/>
      <c r="AG691" s="34"/>
      <c r="AH691" s="4"/>
      <c r="AI691" s="3"/>
      <c r="AJ691" s="35"/>
      <c r="AK691" s="2"/>
      <c r="AL691" s="2"/>
      <c r="AM691" s="35"/>
      <c r="AN691" s="2"/>
    </row>
    <row r="692" spans="1:40" s="27" customFormat="1" hidden="1">
      <c r="A692" s="2"/>
      <c r="B692" s="2"/>
      <c r="C692" s="3"/>
      <c r="D692" s="31"/>
      <c r="E692" s="31"/>
      <c r="F692" s="64">
        <f t="shared" si="10"/>
        <v>0</v>
      </c>
      <c r="O692" s="4"/>
      <c r="P692" s="3"/>
      <c r="Q692" s="34"/>
      <c r="AE692" s="4"/>
      <c r="AF692" s="4"/>
      <c r="AG692" s="34"/>
      <c r="AH692" s="4"/>
      <c r="AI692" s="3"/>
      <c r="AJ692" s="35"/>
      <c r="AK692" s="2"/>
      <c r="AL692" s="2"/>
      <c r="AM692" s="35"/>
      <c r="AN692" s="2"/>
    </row>
    <row r="693" spans="1:40" s="27" customFormat="1" hidden="1">
      <c r="A693" s="2"/>
      <c r="B693" s="2"/>
      <c r="C693" s="3"/>
      <c r="D693" s="31"/>
      <c r="E693" s="31"/>
      <c r="F693" s="64">
        <f t="shared" si="10"/>
        <v>0</v>
      </c>
      <c r="O693" s="4"/>
      <c r="P693" s="3"/>
      <c r="Q693" s="34"/>
      <c r="AE693" s="4"/>
      <c r="AF693" s="4"/>
      <c r="AG693" s="34"/>
      <c r="AH693" s="4"/>
      <c r="AI693" s="3"/>
      <c r="AJ693" s="35"/>
      <c r="AK693" s="2"/>
      <c r="AL693" s="2"/>
      <c r="AM693" s="35"/>
      <c r="AN693" s="2"/>
    </row>
    <row r="694" spans="1:40" s="27" customFormat="1" hidden="1">
      <c r="A694" s="2"/>
      <c r="B694" s="2"/>
      <c r="C694" s="3"/>
      <c r="D694" s="31"/>
      <c r="E694" s="31"/>
      <c r="F694" s="64">
        <f t="shared" si="10"/>
        <v>0</v>
      </c>
      <c r="O694" s="4"/>
      <c r="P694" s="3"/>
      <c r="Q694" s="34"/>
      <c r="AE694" s="4"/>
      <c r="AF694" s="4"/>
      <c r="AG694" s="34"/>
      <c r="AH694" s="4"/>
      <c r="AI694" s="3"/>
      <c r="AJ694" s="35"/>
      <c r="AK694" s="2"/>
      <c r="AL694" s="2"/>
      <c r="AM694" s="35"/>
      <c r="AN694" s="2"/>
    </row>
    <row r="695" spans="1:40" s="27" customFormat="1" hidden="1">
      <c r="A695" s="2"/>
      <c r="B695" s="2"/>
      <c r="C695" s="3"/>
      <c r="D695" s="31"/>
      <c r="E695" s="31"/>
      <c r="F695" s="64">
        <f t="shared" si="10"/>
        <v>0</v>
      </c>
      <c r="O695" s="4"/>
      <c r="P695" s="3"/>
      <c r="Q695" s="34"/>
      <c r="AE695" s="4"/>
      <c r="AF695" s="4"/>
      <c r="AG695" s="34"/>
      <c r="AH695" s="4"/>
      <c r="AI695" s="3"/>
      <c r="AJ695" s="35"/>
      <c r="AK695" s="2"/>
      <c r="AL695" s="2"/>
      <c r="AM695" s="35"/>
      <c r="AN695" s="2"/>
    </row>
    <row r="696" spans="1:40" s="27" customFormat="1" hidden="1">
      <c r="A696" s="2"/>
      <c r="B696" s="2"/>
      <c r="C696" s="3"/>
      <c r="D696" s="31"/>
      <c r="E696" s="31"/>
      <c r="F696" s="64">
        <f t="shared" si="10"/>
        <v>0</v>
      </c>
      <c r="O696" s="4"/>
      <c r="P696" s="3"/>
      <c r="Q696" s="34"/>
      <c r="AE696" s="4"/>
      <c r="AF696" s="4"/>
      <c r="AG696" s="34"/>
      <c r="AH696" s="4"/>
      <c r="AI696" s="3"/>
      <c r="AJ696" s="35"/>
      <c r="AK696" s="2"/>
      <c r="AL696" s="2"/>
      <c r="AM696" s="35"/>
      <c r="AN696" s="2"/>
    </row>
    <row r="697" spans="1:40" s="27" customFormat="1" hidden="1">
      <c r="A697" s="2"/>
      <c r="B697" s="2"/>
      <c r="C697" s="3"/>
      <c r="D697" s="31"/>
      <c r="E697" s="31"/>
      <c r="F697" s="64">
        <f t="shared" si="10"/>
        <v>0</v>
      </c>
      <c r="O697" s="4"/>
      <c r="P697" s="3"/>
      <c r="Q697" s="34"/>
      <c r="AE697" s="4"/>
      <c r="AF697" s="4"/>
      <c r="AG697" s="34"/>
      <c r="AH697" s="4"/>
      <c r="AI697" s="3"/>
      <c r="AJ697" s="35"/>
      <c r="AK697" s="2"/>
      <c r="AL697" s="2"/>
      <c r="AM697" s="35"/>
      <c r="AN697" s="2"/>
    </row>
    <row r="698" spans="1:40" s="27" customFormat="1" hidden="1">
      <c r="A698" s="2"/>
      <c r="B698" s="2"/>
      <c r="C698" s="3"/>
      <c r="D698" s="31"/>
      <c r="E698" s="31"/>
      <c r="F698" s="64">
        <f t="shared" si="10"/>
        <v>0</v>
      </c>
      <c r="O698" s="4"/>
      <c r="P698" s="3"/>
      <c r="Q698" s="34"/>
      <c r="AE698" s="4"/>
      <c r="AF698" s="4"/>
      <c r="AG698" s="34"/>
      <c r="AH698" s="4"/>
      <c r="AI698" s="3"/>
      <c r="AJ698" s="35"/>
      <c r="AK698" s="2"/>
      <c r="AL698" s="2"/>
      <c r="AM698" s="35"/>
      <c r="AN698" s="2"/>
    </row>
    <row r="699" spans="1:40" s="27" customFormat="1" hidden="1">
      <c r="A699" s="2"/>
      <c r="B699" s="2"/>
      <c r="C699" s="3"/>
      <c r="D699" s="31"/>
      <c r="E699" s="31"/>
      <c r="F699" s="64">
        <f t="shared" si="10"/>
        <v>0</v>
      </c>
      <c r="O699" s="4"/>
      <c r="P699" s="3"/>
      <c r="Q699" s="34"/>
      <c r="AE699" s="4"/>
      <c r="AF699" s="4"/>
      <c r="AG699" s="34"/>
      <c r="AH699" s="4"/>
      <c r="AI699" s="3"/>
      <c r="AJ699" s="35"/>
      <c r="AK699" s="2"/>
      <c r="AL699" s="2"/>
      <c r="AM699" s="35"/>
      <c r="AN699" s="2"/>
    </row>
    <row r="700" spans="1:40" s="27" customFormat="1" hidden="1">
      <c r="A700" s="2"/>
      <c r="B700" s="2"/>
      <c r="C700" s="3"/>
      <c r="D700" s="31"/>
      <c r="E700" s="31"/>
      <c r="F700" s="64">
        <f t="shared" si="10"/>
        <v>0</v>
      </c>
      <c r="O700" s="4"/>
      <c r="P700" s="3"/>
      <c r="Q700" s="34"/>
      <c r="AE700" s="4"/>
      <c r="AF700" s="4"/>
      <c r="AG700" s="34"/>
      <c r="AH700" s="4"/>
      <c r="AI700" s="3"/>
      <c r="AJ700" s="35"/>
      <c r="AK700" s="2"/>
      <c r="AL700" s="2"/>
      <c r="AM700" s="35"/>
      <c r="AN700" s="2"/>
    </row>
    <row r="701" spans="1:40" s="27" customFormat="1" hidden="1">
      <c r="A701" s="2"/>
      <c r="B701" s="2"/>
      <c r="C701" s="3"/>
      <c r="D701" s="31"/>
      <c r="E701" s="31"/>
      <c r="F701" s="64">
        <f t="shared" si="10"/>
        <v>0</v>
      </c>
      <c r="O701" s="4"/>
      <c r="P701" s="3"/>
      <c r="Q701" s="34"/>
      <c r="AE701" s="4"/>
      <c r="AF701" s="4"/>
      <c r="AG701" s="34"/>
      <c r="AH701" s="4"/>
      <c r="AI701" s="3"/>
      <c r="AJ701" s="35"/>
      <c r="AK701" s="2"/>
      <c r="AL701" s="2"/>
      <c r="AM701" s="35"/>
      <c r="AN701" s="2"/>
    </row>
    <row r="702" spans="1:40" s="27" customFormat="1" hidden="1">
      <c r="A702" s="2"/>
      <c r="B702" s="2"/>
      <c r="C702" s="3"/>
      <c r="D702" s="31"/>
      <c r="E702" s="31"/>
      <c r="F702" s="64">
        <f t="shared" si="10"/>
        <v>0</v>
      </c>
      <c r="O702" s="4"/>
      <c r="P702" s="3"/>
      <c r="Q702" s="34"/>
      <c r="AE702" s="4"/>
      <c r="AF702" s="4"/>
      <c r="AG702" s="34"/>
      <c r="AH702" s="4"/>
      <c r="AI702" s="3"/>
      <c r="AJ702" s="35"/>
      <c r="AK702" s="2"/>
      <c r="AL702" s="2"/>
      <c r="AM702" s="35"/>
      <c r="AN702" s="2"/>
    </row>
    <row r="703" spans="1:40" s="27" customFormat="1" hidden="1">
      <c r="A703" s="2"/>
      <c r="B703" s="2"/>
      <c r="C703" s="3"/>
      <c r="D703" s="31"/>
      <c r="E703" s="31"/>
      <c r="F703" s="64">
        <f t="shared" si="10"/>
        <v>0</v>
      </c>
      <c r="O703" s="4"/>
      <c r="P703" s="3"/>
      <c r="Q703" s="34"/>
      <c r="AE703" s="4"/>
      <c r="AF703" s="4"/>
      <c r="AG703" s="34"/>
      <c r="AH703" s="4"/>
      <c r="AI703" s="3"/>
      <c r="AJ703" s="35"/>
      <c r="AK703" s="2"/>
      <c r="AL703" s="2"/>
      <c r="AM703" s="35"/>
      <c r="AN703" s="2"/>
    </row>
    <row r="704" spans="1:40" s="27" customFormat="1" hidden="1">
      <c r="A704" s="2"/>
      <c r="B704" s="2"/>
      <c r="C704" s="3"/>
      <c r="D704" s="31"/>
      <c r="E704" s="31"/>
      <c r="F704" s="64">
        <f t="shared" si="10"/>
        <v>0</v>
      </c>
      <c r="O704" s="4"/>
      <c r="P704" s="3"/>
      <c r="Q704" s="34"/>
      <c r="AE704" s="4"/>
      <c r="AF704" s="4"/>
      <c r="AG704" s="34"/>
      <c r="AH704" s="4"/>
      <c r="AI704" s="3"/>
      <c r="AJ704" s="35"/>
      <c r="AK704" s="2"/>
      <c r="AL704" s="2"/>
      <c r="AM704" s="35"/>
      <c r="AN704" s="2"/>
    </row>
    <row r="705" spans="1:40" s="27" customFormat="1" hidden="1">
      <c r="A705" s="2"/>
      <c r="B705" s="2"/>
      <c r="C705" s="3"/>
      <c r="D705" s="31"/>
      <c r="E705" s="31"/>
      <c r="F705" s="64">
        <f t="shared" si="10"/>
        <v>0</v>
      </c>
      <c r="O705" s="4"/>
      <c r="P705" s="3"/>
      <c r="Q705" s="34"/>
      <c r="AE705" s="4"/>
      <c r="AF705" s="4"/>
      <c r="AG705" s="34"/>
      <c r="AH705" s="4"/>
      <c r="AI705" s="3"/>
      <c r="AJ705" s="35"/>
      <c r="AK705" s="2"/>
      <c r="AL705" s="2"/>
      <c r="AM705" s="35"/>
      <c r="AN705" s="2"/>
    </row>
    <row r="706" spans="1:40" s="27" customFormat="1" hidden="1">
      <c r="A706" s="2"/>
      <c r="B706" s="2"/>
      <c r="C706" s="3"/>
      <c r="D706" s="31"/>
      <c r="E706" s="31"/>
      <c r="F706" s="64">
        <f t="shared" si="10"/>
        <v>0</v>
      </c>
      <c r="O706" s="4"/>
      <c r="P706" s="3"/>
      <c r="Q706" s="34"/>
      <c r="AE706" s="4"/>
      <c r="AF706" s="4"/>
      <c r="AG706" s="34"/>
      <c r="AH706" s="4"/>
      <c r="AI706" s="3"/>
      <c r="AJ706" s="35"/>
      <c r="AK706" s="2"/>
      <c r="AL706" s="2"/>
      <c r="AM706" s="35"/>
      <c r="AN706" s="2"/>
    </row>
    <row r="707" spans="1:40" s="27" customFormat="1" hidden="1">
      <c r="A707" s="2"/>
      <c r="B707" s="2"/>
      <c r="C707" s="3"/>
      <c r="D707" s="31"/>
      <c r="E707" s="31"/>
      <c r="F707" s="64">
        <f t="shared" si="10"/>
        <v>0</v>
      </c>
      <c r="O707" s="4"/>
      <c r="P707" s="3"/>
      <c r="Q707" s="34"/>
      <c r="AE707" s="4"/>
      <c r="AF707" s="4"/>
      <c r="AG707" s="34"/>
      <c r="AH707" s="4"/>
      <c r="AI707" s="3"/>
      <c r="AJ707" s="35"/>
      <c r="AK707" s="2"/>
      <c r="AL707" s="2"/>
      <c r="AM707" s="35"/>
      <c r="AN707" s="2"/>
    </row>
    <row r="708" spans="1:40" s="27" customFormat="1" hidden="1">
      <c r="A708" s="2"/>
      <c r="B708" s="2"/>
      <c r="C708" s="3"/>
      <c r="D708" s="31"/>
      <c r="E708" s="31"/>
      <c r="F708" s="64">
        <f t="shared" si="10"/>
        <v>0</v>
      </c>
      <c r="O708" s="4"/>
      <c r="P708" s="3"/>
      <c r="Q708" s="34"/>
      <c r="AE708" s="4"/>
      <c r="AF708" s="4"/>
      <c r="AG708" s="34"/>
      <c r="AH708" s="4"/>
      <c r="AI708" s="3"/>
      <c r="AJ708" s="35"/>
      <c r="AK708" s="2"/>
      <c r="AL708" s="2"/>
      <c r="AM708" s="35"/>
      <c r="AN708" s="2"/>
    </row>
    <row r="709" spans="1:40" s="27" customFormat="1" hidden="1">
      <c r="A709" s="2"/>
      <c r="B709" s="2"/>
      <c r="C709" s="3"/>
      <c r="D709" s="31"/>
      <c r="E709" s="31"/>
      <c r="F709" s="64">
        <f t="shared" ref="F709:F772" si="11">IF(AND($C709&lt;9,$C709&gt;0),9-$C709,0)</f>
        <v>0</v>
      </c>
      <c r="O709" s="4"/>
      <c r="P709" s="3"/>
      <c r="Q709" s="34"/>
      <c r="AE709" s="4"/>
      <c r="AF709" s="4"/>
      <c r="AG709" s="34"/>
      <c r="AH709" s="4"/>
      <c r="AI709" s="3"/>
      <c r="AJ709" s="35"/>
      <c r="AK709" s="2"/>
      <c r="AL709" s="2"/>
      <c r="AM709" s="35"/>
      <c r="AN709" s="2"/>
    </row>
    <row r="710" spans="1:40" s="27" customFormat="1" hidden="1">
      <c r="A710" s="2"/>
      <c r="B710" s="2"/>
      <c r="C710" s="3"/>
      <c r="D710" s="31"/>
      <c r="E710" s="31"/>
      <c r="F710" s="64">
        <f t="shared" si="11"/>
        <v>0</v>
      </c>
      <c r="O710" s="4"/>
      <c r="P710" s="3"/>
      <c r="Q710" s="34"/>
      <c r="AE710" s="4"/>
      <c r="AF710" s="4"/>
      <c r="AG710" s="34"/>
      <c r="AH710" s="4"/>
      <c r="AI710" s="3"/>
      <c r="AJ710" s="35"/>
      <c r="AK710" s="2"/>
      <c r="AL710" s="2"/>
      <c r="AM710" s="35"/>
      <c r="AN710" s="2"/>
    </row>
    <row r="711" spans="1:40" s="27" customFormat="1" hidden="1">
      <c r="A711" s="2"/>
      <c r="B711" s="2"/>
      <c r="C711" s="3"/>
      <c r="D711" s="31"/>
      <c r="E711" s="31"/>
      <c r="F711" s="64">
        <f t="shared" si="11"/>
        <v>0</v>
      </c>
      <c r="O711" s="4"/>
      <c r="P711" s="3"/>
      <c r="Q711" s="34"/>
      <c r="AE711" s="4"/>
      <c r="AF711" s="4"/>
      <c r="AG711" s="34"/>
      <c r="AH711" s="4"/>
      <c r="AI711" s="3"/>
      <c r="AJ711" s="35"/>
      <c r="AK711" s="2"/>
      <c r="AL711" s="2"/>
      <c r="AM711" s="35"/>
      <c r="AN711" s="2"/>
    </row>
    <row r="712" spans="1:40" s="27" customFormat="1" hidden="1">
      <c r="A712" s="2"/>
      <c r="B712" s="2"/>
      <c r="C712" s="3"/>
      <c r="D712" s="31"/>
      <c r="E712" s="31"/>
      <c r="F712" s="64">
        <f t="shared" si="11"/>
        <v>0</v>
      </c>
      <c r="O712" s="4"/>
      <c r="P712" s="3"/>
      <c r="Q712" s="34"/>
      <c r="AE712" s="4"/>
      <c r="AF712" s="4"/>
      <c r="AG712" s="34"/>
      <c r="AH712" s="4"/>
      <c r="AI712" s="3"/>
      <c r="AJ712" s="35"/>
      <c r="AK712" s="2"/>
      <c r="AL712" s="2"/>
      <c r="AM712" s="35"/>
      <c r="AN712" s="2"/>
    </row>
    <row r="713" spans="1:40" s="27" customFormat="1" hidden="1">
      <c r="A713" s="2"/>
      <c r="B713" s="2"/>
      <c r="C713" s="3"/>
      <c r="D713" s="31"/>
      <c r="E713" s="31"/>
      <c r="F713" s="64">
        <f t="shared" si="11"/>
        <v>0</v>
      </c>
      <c r="O713" s="4"/>
      <c r="P713" s="3"/>
      <c r="Q713" s="34"/>
      <c r="AE713" s="4"/>
      <c r="AF713" s="4"/>
      <c r="AG713" s="34"/>
      <c r="AH713" s="4"/>
      <c r="AI713" s="3"/>
      <c r="AJ713" s="35"/>
      <c r="AK713" s="2"/>
      <c r="AL713" s="2"/>
      <c r="AM713" s="35"/>
      <c r="AN713" s="2"/>
    </row>
    <row r="714" spans="1:40" s="27" customFormat="1" hidden="1">
      <c r="A714" s="2"/>
      <c r="B714" s="2"/>
      <c r="C714" s="3"/>
      <c r="D714" s="31"/>
      <c r="E714" s="31"/>
      <c r="F714" s="64">
        <f t="shared" si="11"/>
        <v>0</v>
      </c>
      <c r="O714" s="4"/>
      <c r="P714" s="3"/>
      <c r="Q714" s="34"/>
      <c r="AE714" s="4"/>
      <c r="AF714" s="4"/>
      <c r="AG714" s="34"/>
      <c r="AH714" s="4"/>
      <c r="AI714" s="3"/>
      <c r="AJ714" s="35"/>
      <c r="AK714" s="2"/>
      <c r="AL714" s="2"/>
      <c r="AM714" s="35"/>
      <c r="AN714" s="2"/>
    </row>
    <row r="715" spans="1:40" s="27" customFormat="1" hidden="1">
      <c r="A715" s="2"/>
      <c r="B715" s="2"/>
      <c r="C715" s="3"/>
      <c r="D715" s="31"/>
      <c r="E715" s="31"/>
      <c r="F715" s="64">
        <f t="shared" si="11"/>
        <v>0</v>
      </c>
      <c r="O715" s="4"/>
      <c r="P715" s="3"/>
      <c r="Q715" s="34"/>
      <c r="AE715" s="4"/>
      <c r="AF715" s="4"/>
      <c r="AG715" s="34"/>
      <c r="AH715" s="4"/>
      <c r="AI715" s="3"/>
      <c r="AJ715" s="35"/>
      <c r="AK715" s="2"/>
      <c r="AL715" s="2"/>
      <c r="AM715" s="35"/>
      <c r="AN715" s="2"/>
    </row>
    <row r="716" spans="1:40" s="27" customFormat="1" hidden="1">
      <c r="A716" s="2"/>
      <c r="B716" s="2"/>
      <c r="C716" s="3"/>
      <c r="D716" s="31"/>
      <c r="E716" s="31"/>
      <c r="F716" s="64">
        <f t="shared" si="11"/>
        <v>0</v>
      </c>
      <c r="O716" s="4"/>
      <c r="P716" s="3"/>
      <c r="Q716" s="34"/>
      <c r="AE716" s="4"/>
      <c r="AF716" s="4"/>
      <c r="AG716" s="34"/>
      <c r="AH716" s="4"/>
      <c r="AI716" s="3"/>
      <c r="AJ716" s="35"/>
      <c r="AK716" s="2"/>
      <c r="AL716" s="2"/>
      <c r="AM716" s="35"/>
      <c r="AN716" s="2"/>
    </row>
    <row r="717" spans="1:40" s="27" customFormat="1" hidden="1">
      <c r="A717" s="2"/>
      <c r="B717" s="2"/>
      <c r="C717" s="3"/>
      <c r="D717" s="31"/>
      <c r="E717" s="31"/>
      <c r="F717" s="64">
        <f t="shared" si="11"/>
        <v>0</v>
      </c>
      <c r="O717" s="4"/>
      <c r="P717" s="3"/>
      <c r="Q717" s="34"/>
      <c r="AE717" s="4"/>
      <c r="AF717" s="4"/>
      <c r="AG717" s="34"/>
      <c r="AH717" s="4"/>
      <c r="AI717" s="3"/>
      <c r="AJ717" s="35"/>
      <c r="AK717" s="2"/>
      <c r="AL717" s="2"/>
      <c r="AM717" s="35"/>
      <c r="AN717" s="2"/>
    </row>
    <row r="718" spans="1:40" s="27" customFormat="1" hidden="1">
      <c r="A718" s="2"/>
      <c r="B718" s="2"/>
      <c r="C718" s="3"/>
      <c r="D718" s="31"/>
      <c r="E718" s="31"/>
      <c r="F718" s="64">
        <f t="shared" si="11"/>
        <v>0</v>
      </c>
      <c r="O718" s="4"/>
      <c r="P718" s="3"/>
      <c r="Q718" s="34"/>
      <c r="AE718" s="4"/>
      <c r="AF718" s="4"/>
      <c r="AG718" s="34"/>
      <c r="AH718" s="4"/>
      <c r="AI718" s="3"/>
      <c r="AJ718" s="35"/>
      <c r="AK718" s="2"/>
      <c r="AL718" s="2"/>
      <c r="AM718" s="35"/>
      <c r="AN718" s="2"/>
    </row>
    <row r="719" spans="1:40" s="27" customFormat="1" hidden="1">
      <c r="A719" s="2"/>
      <c r="B719" s="2"/>
      <c r="C719" s="3"/>
      <c r="D719" s="31"/>
      <c r="E719" s="31"/>
      <c r="F719" s="64">
        <f t="shared" si="11"/>
        <v>0</v>
      </c>
      <c r="O719" s="4"/>
      <c r="P719" s="3"/>
      <c r="Q719" s="34"/>
      <c r="AE719" s="4"/>
      <c r="AF719" s="4"/>
      <c r="AG719" s="34"/>
      <c r="AH719" s="4"/>
      <c r="AI719" s="3"/>
      <c r="AJ719" s="35"/>
      <c r="AK719" s="2"/>
      <c r="AL719" s="2"/>
      <c r="AM719" s="35"/>
      <c r="AN719" s="2"/>
    </row>
    <row r="720" spans="1:40" s="27" customFormat="1" hidden="1">
      <c r="A720" s="2"/>
      <c r="B720" s="2"/>
      <c r="C720" s="3"/>
      <c r="D720" s="31"/>
      <c r="E720" s="31"/>
      <c r="F720" s="64">
        <f t="shared" si="11"/>
        <v>0</v>
      </c>
      <c r="O720" s="4"/>
      <c r="P720" s="3"/>
      <c r="Q720" s="34"/>
      <c r="AE720" s="4"/>
      <c r="AF720" s="4"/>
      <c r="AG720" s="34"/>
      <c r="AH720" s="4"/>
      <c r="AI720" s="3"/>
      <c r="AJ720" s="35"/>
      <c r="AK720" s="2"/>
      <c r="AL720" s="2"/>
      <c r="AM720" s="35"/>
      <c r="AN720" s="2"/>
    </row>
    <row r="721" spans="1:40" s="27" customFormat="1" hidden="1">
      <c r="A721" s="2"/>
      <c r="B721" s="2"/>
      <c r="C721" s="3"/>
      <c r="D721" s="31"/>
      <c r="E721" s="31"/>
      <c r="F721" s="64">
        <f t="shared" si="11"/>
        <v>0</v>
      </c>
      <c r="O721" s="4"/>
      <c r="P721" s="3"/>
      <c r="Q721" s="34"/>
      <c r="AE721" s="4"/>
      <c r="AF721" s="4"/>
      <c r="AG721" s="34"/>
      <c r="AH721" s="4"/>
      <c r="AI721" s="3"/>
      <c r="AJ721" s="35"/>
      <c r="AK721" s="2"/>
      <c r="AL721" s="2"/>
      <c r="AM721" s="35"/>
      <c r="AN721" s="2"/>
    </row>
    <row r="722" spans="1:40" s="27" customFormat="1" hidden="1">
      <c r="A722" s="2"/>
      <c r="B722" s="2"/>
      <c r="C722" s="3"/>
      <c r="D722" s="31"/>
      <c r="E722" s="31"/>
      <c r="F722" s="64">
        <f t="shared" si="11"/>
        <v>0</v>
      </c>
      <c r="O722" s="4"/>
      <c r="P722" s="3"/>
      <c r="Q722" s="34"/>
      <c r="AE722" s="4"/>
      <c r="AF722" s="4"/>
      <c r="AG722" s="34"/>
      <c r="AH722" s="4"/>
      <c r="AI722" s="3"/>
      <c r="AJ722" s="35"/>
      <c r="AK722" s="2"/>
      <c r="AL722" s="2"/>
      <c r="AM722" s="35"/>
      <c r="AN722" s="2"/>
    </row>
    <row r="723" spans="1:40" s="27" customFormat="1" hidden="1">
      <c r="A723" s="2"/>
      <c r="B723" s="2"/>
      <c r="C723" s="3"/>
      <c r="D723" s="31"/>
      <c r="E723" s="31"/>
      <c r="F723" s="64">
        <f t="shared" si="11"/>
        <v>0</v>
      </c>
      <c r="O723" s="4"/>
      <c r="P723" s="3"/>
      <c r="Q723" s="34"/>
      <c r="AE723" s="4"/>
      <c r="AF723" s="4"/>
      <c r="AG723" s="34"/>
      <c r="AH723" s="4"/>
      <c r="AI723" s="3"/>
      <c r="AJ723" s="35"/>
      <c r="AK723" s="2"/>
      <c r="AL723" s="2"/>
      <c r="AM723" s="35"/>
      <c r="AN723" s="2"/>
    </row>
    <row r="724" spans="1:40" s="27" customFormat="1" hidden="1">
      <c r="A724" s="2"/>
      <c r="B724" s="2"/>
      <c r="C724" s="3"/>
      <c r="D724" s="31"/>
      <c r="E724" s="31"/>
      <c r="F724" s="64">
        <f t="shared" si="11"/>
        <v>0</v>
      </c>
      <c r="O724" s="4"/>
      <c r="P724" s="3"/>
      <c r="Q724" s="34"/>
      <c r="AE724" s="4"/>
      <c r="AF724" s="4"/>
      <c r="AG724" s="34"/>
      <c r="AH724" s="4"/>
      <c r="AI724" s="3"/>
      <c r="AJ724" s="35"/>
      <c r="AK724" s="2"/>
      <c r="AL724" s="2"/>
      <c r="AM724" s="35"/>
      <c r="AN724" s="2"/>
    </row>
    <row r="725" spans="1:40" s="27" customFormat="1" hidden="1">
      <c r="A725" s="2"/>
      <c r="B725" s="2"/>
      <c r="C725" s="3"/>
      <c r="D725" s="31"/>
      <c r="E725" s="31"/>
      <c r="F725" s="64">
        <f t="shared" si="11"/>
        <v>0</v>
      </c>
      <c r="O725" s="4"/>
      <c r="P725" s="3"/>
      <c r="Q725" s="34"/>
      <c r="AE725" s="4"/>
      <c r="AF725" s="4"/>
      <c r="AG725" s="34"/>
      <c r="AH725" s="4"/>
      <c r="AI725" s="3"/>
      <c r="AJ725" s="35"/>
      <c r="AK725" s="2"/>
      <c r="AL725" s="2"/>
      <c r="AM725" s="35"/>
      <c r="AN725" s="2"/>
    </row>
    <row r="726" spans="1:40" s="27" customFormat="1" hidden="1">
      <c r="A726" s="2"/>
      <c r="B726" s="2"/>
      <c r="C726" s="3"/>
      <c r="D726" s="31"/>
      <c r="E726" s="31"/>
      <c r="F726" s="64">
        <f t="shared" si="11"/>
        <v>0</v>
      </c>
      <c r="O726" s="4"/>
      <c r="P726" s="3"/>
      <c r="Q726" s="34"/>
      <c r="AE726" s="4"/>
      <c r="AF726" s="4"/>
      <c r="AG726" s="34"/>
      <c r="AH726" s="4"/>
      <c r="AI726" s="3"/>
      <c r="AJ726" s="35"/>
      <c r="AK726" s="2"/>
      <c r="AL726" s="2"/>
      <c r="AM726" s="35"/>
      <c r="AN726" s="2"/>
    </row>
    <row r="727" spans="1:40" s="27" customFormat="1" hidden="1">
      <c r="A727" s="2"/>
      <c r="B727" s="2"/>
      <c r="C727" s="3"/>
      <c r="D727" s="31"/>
      <c r="E727" s="31"/>
      <c r="F727" s="64">
        <f t="shared" si="11"/>
        <v>0</v>
      </c>
      <c r="O727" s="4"/>
      <c r="P727" s="3"/>
      <c r="Q727" s="34"/>
      <c r="AE727" s="4"/>
      <c r="AF727" s="4"/>
      <c r="AG727" s="34"/>
      <c r="AH727" s="4"/>
      <c r="AI727" s="3"/>
      <c r="AJ727" s="35"/>
      <c r="AK727" s="2"/>
      <c r="AL727" s="2"/>
      <c r="AM727" s="35"/>
      <c r="AN727" s="2"/>
    </row>
    <row r="728" spans="1:40" s="27" customFormat="1" hidden="1">
      <c r="A728" s="2"/>
      <c r="B728" s="2"/>
      <c r="C728" s="3"/>
      <c r="D728" s="31"/>
      <c r="E728" s="31"/>
      <c r="F728" s="64">
        <f t="shared" si="11"/>
        <v>0</v>
      </c>
      <c r="O728" s="4"/>
      <c r="P728" s="3"/>
      <c r="Q728" s="34"/>
      <c r="AE728" s="4"/>
      <c r="AF728" s="4"/>
      <c r="AG728" s="34"/>
      <c r="AH728" s="4"/>
      <c r="AI728" s="3"/>
      <c r="AJ728" s="35"/>
      <c r="AK728" s="2"/>
      <c r="AL728" s="2"/>
      <c r="AM728" s="35"/>
      <c r="AN728" s="2"/>
    </row>
    <row r="729" spans="1:40" s="27" customFormat="1" hidden="1">
      <c r="A729" s="2"/>
      <c r="B729" s="2"/>
      <c r="C729" s="3"/>
      <c r="D729" s="31"/>
      <c r="E729" s="31"/>
      <c r="F729" s="64">
        <f t="shared" si="11"/>
        <v>0</v>
      </c>
      <c r="O729" s="4"/>
      <c r="P729" s="3"/>
      <c r="Q729" s="34"/>
      <c r="AE729" s="4"/>
      <c r="AF729" s="4"/>
      <c r="AG729" s="34"/>
      <c r="AH729" s="4"/>
      <c r="AI729" s="3"/>
      <c r="AJ729" s="35"/>
      <c r="AK729" s="2"/>
      <c r="AL729" s="2"/>
      <c r="AM729" s="35"/>
      <c r="AN729" s="2"/>
    </row>
    <row r="730" spans="1:40" s="27" customFormat="1" hidden="1">
      <c r="A730" s="2"/>
      <c r="B730" s="2"/>
      <c r="C730" s="3"/>
      <c r="D730" s="31"/>
      <c r="E730" s="31"/>
      <c r="F730" s="64">
        <f t="shared" si="11"/>
        <v>0</v>
      </c>
      <c r="O730" s="4"/>
      <c r="P730" s="3"/>
      <c r="Q730" s="34"/>
      <c r="AE730" s="4"/>
      <c r="AF730" s="4"/>
      <c r="AG730" s="34"/>
      <c r="AH730" s="4"/>
      <c r="AI730" s="3"/>
      <c r="AJ730" s="35"/>
      <c r="AK730" s="2"/>
      <c r="AL730" s="2"/>
      <c r="AM730" s="35"/>
      <c r="AN730" s="2"/>
    </row>
    <row r="731" spans="1:40" s="27" customFormat="1" hidden="1">
      <c r="A731" s="2"/>
      <c r="B731" s="2"/>
      <c r="C731" s="3"/>
      <c r="D731" s="31"/>
      <c r="E731" s="31"/>
      <c r="F731" s="64">
        <f t="shared" si="11"/>
        <v>0</v>
      </c>
      <c r="O731" s="4"/>
      <c r="P731" s="3"/>
      <c r="Q731" s="34"/>
      <c r="AE731" s="4"/>
      <c r="AF731" s="4"/>
      <c r="AG731" s="34"/>
      <c r="AH731" s="4"/>
      <c r="AI731" s="3"/>
      <c r="AJ731" s="35"/>
      <c r="AK731" s="2"/>
      <c r="AL731" s="2"/>
      <c r="AM731" s="35"/>
      <c r="AN731" s="2"/>
    </row>
    <row r="732" spans="1:40" s="27" customFormat="1" hidden="1">
      <c r="A732" s="2"/>
      <c r="B732" s="2"/>
      <c r="C732" s="3"/>
      <c r="D732" s="31"/>
      <c r="E732" s="31"/>
      <c r="F732" s="64">
        <f t="shared" si="11"/>
        <v>0</v>
      </c>
      <c r="O732" s="4"/>
      <c r="P732" s="3"/>
      <c r="Q732" s="34"/>
      <c r="AE732" s="4"/>
      <c r="AF732" s="4"/>
      <c r="AG732" s="34"/>
      <c r="AH732" s="4"/>
      <c r="AI732" s="3"/>
      <c r="AJ732" s="35"/>
      <c r="AK732" s="2"/>
      <c r="AL732" s="2"/>
      <c r="AM732" s="35"/>
      <c r="AN732" s="2"/>
    </row>
    <row r="733" spans="1:40" s="27" customFormat="1" hidden="1">
      <c r="A733" s="2"/>
      <c r="B733" s="2"/>
      <c r="C733" s="3"/>
      <c r="D733" s="31"/>
      <c r="E733" s="31"/>
      <c r="F733" s="64">
        <f t="shared" si="11"/>
        <v>0</v>
      </c>
      <c r="O733" s="4"/>
      <c r="P733" s="3"/>
      <c r="Q733" s="34"/>
      <c r="AE733" s="4"/>
      <c r="AF733" s="4"/>
      <c r="AG733" s="34"/>
      <c r="AH733" s="4"/>
      <c r="AI733" s="3"/>
      <c r="AJ733" s="35"/>
      <c r="AK733" s="2"/>
      <c r="AL733" s="2"/>
      <c r="AM733" s="35"/>
      <c r="AN733" s="2"/>
    </row>
    <row r="734" spans="1:40" s="27" customFormat="1" hidden="1">
      <c r="A734" s="2"/>
      <c r="B734" s="2"/>
      <c r="C734" s="3"/>
      <c r="D734" s="31"/>
      <c r="E734" s="31"/>
      <c r="F734" s="64">
        <f t="shared" si="11"/>
        <v>0</v>
      </c>
      <c r="O734" s="4"/>
      <c r="P734" s="3"/>
      <c r="Q734" s="34"/>
      <c r="AE734" s="4"/>
      <c r="AF734" s="4"/>
      <c r="AG734" s="34"/>
      <c r="AH734" s="4"/>
      <c r="AI734" s="3"/>
      <c r="AJ734" s="35"/>
      <c r="AK734" s="2"/>
      <c r="AL734" s="2"/>
      <c r="AM734" s="35"/>
      <c r="AN734" s="2"/>
    </row>
    <row r="735" spans="1:40" s="27" customFormat="1" hidden="1">
      <c r="A735" s="2"/>
      <c r="B735" s="2"/>
      <c r="C735" s="3"/>
      <c r="D735" s="31"/>
      <c r="E735" s="31"/>
      <c r="F735" s="64">
        <f t="shared" si="11"/>
        <v>0</v>
      </c>
      <c r="O735" s="4"/>
      <c r="P735" s="3"/>
      <c r="Q735" s="34"/>
      <c r="AE735" s="4"/>
      <c r="AF735" s="4"/>
      <c r="AG735" s="34"/>
      <c r="AH735" s="4"/>
      <c r="AI735" s="3"/>
      <c r="AJ735" s="35"/>
      <c r="AK735" s="2"/>
      <c r="AL735" s="2"/>
      <c r="AM735" s="35"/>
      <c r="AN735" s="2"/>
    </row>
    <row r="736" spans="1:40" s="27" customFormat="1" hidden="1">
      <c r="A736" s="2"/>
      <c r="B736" s="2"/>
      <c r="C736" s="3"/>
      <c r="D736" s="31"/>
      <c r="E736" s="31"/>
      <c r="F736" s="64">
        <f t="shared" si="11"/>
        <v>0</v>
      </c>
      <c r="O736" s="4"/>
      <c r="P736" s="3"/>
      <c r="Q736" s="34"/>
      <c r="AE736" s="4"/>
      <c r="AF736" s="4"/>
      <c r="AG736" s="34"/>
      <c r="AH736" s="4"/>
      <c r="AI736" s="3"/>
      <c r="AJ736" s="35"/>
      <c r="AK736" s="2"/>
      <c r="AL736" s="2"/>
      <c r="AM736" s="35"/>
      <c r="AN736" s="2"/>
    </row>
    <row r="737" spans="1:40" s="27" customFormat="1" hidden="1">
      <c r="A737" s="2"/>
      <c r="B737" s="2"/>
      <c r="C737" s="3"/>
      <c r="D737" s="31"/>
      <c r="E737" s="31"/>
      <c r="F737" s="64">
        <f t="shared" si="11"/>
        <v>0</v>
      </c>
      <c r="O737" s="4"/>
      <c r="P737" s="3"/>
      <c r="Q737" s="34"/>
      <c r="AE737" s="4"/>
      <c r="AF737" s="4"/>
      <c r="AG737" s="34"/>
      <c r="AH737" s="4"/>
      <c r="AI737" s="3"/>
      <c r="AJ737" s="35"/>
      <c r="AK737" s="2"/>
      <c r="AL737" s="2"/>
      <c r="AM737" s="35"/>
      <c r="AN737" s="2"/>
    </row>
    <row r="738" spans="1:40" s="27" customFormat="1" hidden="1">
      <c r="A738" s="2"/>
      <c r="B738" s="2"/>
      <c r="C738" s="3"/>
      <c r="D738" s="31"/>
      <c r="E738" s="31"/>
      <c r="F738" s="64">
        <f t="shared" si="11"/>
        <v>0</v>
      </c>
      <c r="O738" s="4"/>
      <c r="P738" s="3"/>
      <c r="Q738" s="34"/>
      <c r="AE738" s="4"/>
      <c r="AF738" s="4"/>
      <c r="AG738" s="34"/>
      <c r="AH738" s="4"/>
      <c r="AI738" s="3"/>
      <c r="AJ738" s="35"/>
      <c r="AK738" s="2"/>
      <c r="AL738" s="2"/>
      <c r="AM738" s="35"/>
      <c r="AN738" s="2"/>
    </row>
    <row r="739" spans="1:40" s="27" customFormat="1" hidden="1">
      <c r="A739" s="2"/>
      <c r="B739" s="2"/>
      <c r="C739" s="3"/>
      <c r="D739" s="31"/>
      <c r="E739" s="31"/>
      <c r="F739" s="64">
        <f t="shared" si="11"/>
        <v>0</v>
      </c>
      <c r="O739" s="4"/>
      <c r="P739" s="3"/>
      <c r="Q739" s="34"/>
      <c r="AE739" s="4"/>
      <c r="AF739" s="4"/>
      <c r="AG739" s="34"/>
      <c r="AH739" s="4"/>
      <c r="AI739" s="3"/>
      <c r="AJ739" s="35"/>
      <c r="AK739" s="2"/>
      <c r="AL739" s="2"/>
      <c r="AM739" s="35"/>
      <c r="AN739" s="2"/>
    </row>
    <row r="740" spans="1:40" s="27" customFormat="1" hidden="1">
      <c r="A740" s="2"/>
      <c r="B740" s="2"/>
      <c r="C740" s="3"/>
      <c r="D740" s="31"/>
      <c r="E740" s="31"/>
      <c r="F740" s="64">
        <f t="shared" si="11"/>
        <v>0</v>
      </c>
      <c r="O740" s="4"/>
      <c r="P740" s="3"/>
      <c r="Q740" s="34"/>
      <c r="AE740" s="4"/>
      <c r="AF740" s="4"/>
      <c r="AG740" s="34"/>
      <c r="AH740" s="4"/>
      <c r="AI740" s="3"/>
      <c r="AJ740" s="35"/>
      <c r="AK740" s="2"/>
      <c r="AL740" s="2"/>
      <c r="AM740" s="35"/>
      <c r="AN740" s="2"/>
    </row>
    <row r="741" spans="1:40" s="27" customFormat="1" hidden="1">
      <c r="A741" s="2"/>
      <c r="B741" s="2"/>
      <c r="C741" s="3"/>
      <c r="D741" s="31"/>
      <c r="E741" s="31"/>
      <c r="F741" s="64">
        <f t="shared" si="11"/>
        <v>0</v>
      </c>
      <c r="O741" s="4"/>
      <c r="P741" s="3"/>
      <c r="Q741" s="34"/>
      <c r="AE741" s="4"/>
      <c r="AF741" s="4"/>
      <c r="AG741" s="34"/>
      <c r="AH741" s="4"/>
      <c r="AI741" s="3"/>
      <c r="AJ741" s="35"/>
      <c r="AK741" s="2"/>
      <c r="AL741" s="2"/>
      <c r="AM741" s="35"/>
      <c r="AN741" s="2"/>
    </row>
    <row r="742" spans="1:40" s="27" customFormat="1" hidden="1">
      <c r="A742" s="2"/>
      <c r="B742" s="2"/>
      <c r="C742" s="3"/>
      <c r="D742" s="31"/>
      <c r="E742" s="31"/>
      <c r="F742" s="64">
        <f t="shared" si="11"/>
        <v>0</v>
      </c>
      <c r="O742" s="4"/>
      <c r="P742" s="3"/>
      <c r="Q742" s="34"/>
      <c r="AE742" s="4"/>
      <c r="AF742" s="4"/>
      <c r="AG742" s="34"/>
      <c r="AH742" s="4"/>
      <c r="AI742" s="3"/>
      <c r="AJ742" s="35"/>
      <c r="AK742" s="2"/>
      <c r="AL742" s="2"/>
      <c r="AM742" s="35"/>
      <c r="AN742" s="2"/>
    </row>
    <row r="743" spans="1:40" s="27" customFormat="1" hidden="1">
      <c r="A743" s="2"/>
      <c r="B743" s="2"/>
      <c r="C743" s="3"/>
      <c r="D743" s="31"/>
      <c r="E743" s="31"/>
      <c r="F743" s="64">
        <f t="shared" si="11"/>
        <v>0</v>
      </c>
      <c r="O743" s="4"/>
      <c r="P743" s="3"/>
      <c r="Q743" s="34"/>
      <c r="AE743" s="4"/>
      <c r="AF743" s="4"/>
      <c r="AG743" s="34"/>
      <c r="AH743" s="4"/>
      <c r="AI743" s="3"/>
      <c r="AJ743" s="35"/>
      <c r="AK743" s="2"/>
      <c r="AL743" s="2"/>
      <c r="AM743" s="35"/>
      <c r="AN743" s="2"/>
    </row>
    <row r="744" spans="1:40" s="27" customFormat="1" hidden="1">
      <c r="A744" s="2"/>
      <c r="B744" s="2"/>
      <c r="C744" s="3"/>
      <c r="D744" s="31"/>
      <c r="E744" s="31"/>
      <c r="F744" s="64">
        <f t="shared" si="11"/>
        <v>0</v>
      </c>
      <c r="O744" s="4"/>
      <c r="P744" s="3"/>
      <c r="Q744" s="34"/>
      <c r="AE744" s="4"/>
      <c r="AF744" s="4"/>
      <c r="AG744" s="34"/>
      <c r="AH744" s="4"/>
      <c r="AI744" s="3"/>
      <c r="AJ744" s="35"/>
      <c r="AK744" s="2"/>
      <c r="AL744" s="2"/>
      <c r="AM744" s="35"/>
      <c r="AN744" s="2"/>
    </row>
    <row r="745" spans="1:40" s="27" customFormat="1" hidden="1">
      <c r="A745" s="2"/>
      <c r="B745" s="2"/>
      <c r="C745" s="3"/>
      <c r="D745" s="31"/>
      <c r="E745" s="31"/>
      <c r="F745" s="64">
        <f t="shared" si="11"/>
        <v>0</v>
      </c>
      <c r="O745" s="4"/>
      <c r="P745" s="3"/>
      <c r="Q745" s="34"/>
      <c r="AE745" s="4"/>
      <c r="AF745" s="4"/>
      <c r="AG745" s="34"/>
      <c r="AH745" s="4"/>
      <c r="AI745" s="3"/>
      <c r="AJ745" s="35"/>
      <c r="AK745" s="2"/>
      <c r="AL745" s="2"/>
      <c r="AM745" s="35"/>
      <c r="AN745" s="2"/>
    </row>
    <row r="746" spans="1:40" s="27" customFormat="1" hidden="1">
      <c r="A746" s="2"/>
      <c r="B746" s="2"/>
      <c r="C746" s="3"/>
      <c r="D746" s="31"/>
      <c r="E746" s="31"/>
      <c r="F746" s="64">
        <f t="shared" si="11"/>
        <v>0</v>
      </c>
      <c r="O746" s="4"/>
      <c r="P746" s="3"/>
      <c r="Q746" s="34"/>
      <c r="AE746" s="4"/>
      <c r="AF746" s="4"/>
      <c r="AG746" s="34"/>
      <c r="AH746" s="4"/>
      <c r="AI746" s="3"/>
      <c r="AJ746" s="35"/>
      <c r="AK746" s="2"/>
      <c r="AL746" s="2"/>
      <c r="AM746" s="35"/>
      <c r="AN746" s="2"/>
    </row>
    <row r="747" spans="1:40" s="27" customFormat="1" hidden="1">
      <c r="A747" s="2"/>
      <c r="B747" s="2"/>
      <c r="C747" s="3"/>
      <c r="D747" s="31"/>
      <c r="E747" s="31"/>
      <c r="F747" s="64">
        <f t="shared" si="11"/>
        <v>0</v>
      </c>
      <c r="O747" s="4"/>
      <c r="P747" s="3"/>
      <c r="Q747" s="34"/>
      <c r="AE747" s="4"/>
      <c r="AF747" s="4"/>
      <c r="AG747" s="34"/>
      <c r="AH747" s="4"/>
      <c r="AI747" s="3"/>
      <c r="AJ747" s="35"/>
      <c r="AK747" s="2"/>
      <c r="AL747" s="2"/>
      <c r="AM747" s="35"/>
      <c r="AN747" s="2"/>
    </row>
    <row r="748" spans="1:40" s="27" customFormat="1" hidden="1">
      <c r="A748" s="2"/>
      <c r="B748" s="2"/>
      <c r="C748" s="3"/>
      <c r="D748" s="31"/>
      <c r="E748" s="31"/>
      <c r="F748" s="64">
        <f t="shared" si="11"/>
        <v>0</v>
      </c>
      <c r="O748" s="4"/>
      <c r="P748" s="3"/>
      <c r="Q748" s="34"/>
      <c r="AE748" s="4"/>
      <c r="AF748" s="4"/>
      <c r="AG748" s="34"/>
      <c r="AH748" s="4"/>
      <c r="AI748" s="3"/>
      <c r="AJ748" s="35"/>
      <c r="AK748" s="2"/>
      <c r="AL748" s="2"/>
      <c r="AM748" s="35"/>
      <c r="AN748" s="2"/>
    </row>
    <row r="749" spans="1:40" s="27" customFormat="1" hidden="1">
      <c r="A749" s="2"/>
      <c r="B749" s="2"/>
      <c r="C749" s="3"/>
      <c r="D749" s="31"/>
      <c r="E749" s="31"/>
      <c r="F749" s="64">
        <f t="shared" si="11"/>
        <v>0</v>
      </c>
      <c r="O749" s="4"/>
      <c r="P749" s="3"/>
      <c r="Q749" s="34"/>
      <c r="AE749" s="4"/>
      <c r="AF749" s="4"/>
      <c r="AG749" s="34"/>
      <c r="AH749" s="4"/>
      <c r="AI749" s="3"/>
      <c r="AJ749" s="35"/>
      <c r="AK749" s="2"/>
      <c r="AL749" s="2"/>
      <c r="AM749" s="35"/>
      <c r="AN749" s="2"/>
    </row>
    <row r="750" spans="1:40" s="27" customFormat="1" hidden="1">
      <c r="A750" s="2"/>
      <c r="B750" s="2"/>
      <c r="C750" s="3"/>
      <c r="D750" s="31"/>
      <c r="E750" s="31"/>
      <c r="F750" s="64">
        <f t="shared" si="11"/>
        <v>0</v>
      </c>
      <c r="O750" s="4"/>
      <c r="P750" s="3"/>
      <c r="Q750" s="34"/>
      <c r="AE750" s="4"/>
      <c r="AF750" s="4"/>
      <c r="AG750" s="34"/>
      <c r="AH750" s="4"/>
      <c r="AI750" s="3"/>
      <c r="AJ750" s="35"/>
      <c r="AK750" s="2"/>
      <c r="AL750" s="2"/>
      <c r="AM750" s="35"/>
      <c r="AN750" s="2"/>
    </row>
    <row r="751" spans="1:40" s="27" customFormat="1" hidden="1">
      <c r="A751" s="2"/>
      <c r="B751" s="2"/>
      <c r="C751" s="3"/>
      <c r="D751" s="31"/>
      <c r="E751" s="31"/>
      <c r="F751" s="64">
        <f t="shared" si="11"/>
        <v>0</v>
      </c>
      <c r="O751" s="4"/>
      <c r="P751" s="3"/>
      <c r="Q751" s="34"/>
      <c r="AE751" s="4"/>
      <c r="AF751" s="4"/>
      <c r="AG751" s="34"/>
      <c r="AH751" s="4"/>
      <c r="AI751" s="3"/>
      <c r="AJ751" s="35"/>
      <c r="AK751" s="2"/>
      <c r="AL751" s="2"/>
      <c r="AM751" s="35"/>
      <c r="AN751" s="2"/>
    </row>
    <row r="752" spans="1:40" s="27" customFormat="1" hidden="1">
      <c r="A752" s="2"/>
      <c r="B752" s="2"/>
      <c r="C752" s="3"/>
      <c r="D752" s="31"/>
      <c r="E752" s="31"/>
      <c r="F752" s="64">
        <f t="shared" si="11"/>
        <v>0</v>
      </c>
      <c r="O752" s="4"/>
      <c r="P752" s="3"/>
      <c r="Q752" s="34"/>
      <c r="AE752" s="4"/>
      <c r="AF752" s="4"/>
      <c r="AG752" s="34"/>
      <c r="AH752" s="4"/>
      <c r="AI752" s="3"/>
      <c r="AJ752" s="35"/>
      <c r="AK752" s="2"/>
      <c r="AL752" s="2"/>
      <c r="AM752" s="35"/>
      <c r="AN752" s="2"/>
    </row>
    <row r="753" spans="1:40" s="27" customFormat="1" hidden="1">
      <c r="A753" s="2"/>
      <c r="B753" s="2"/>
      <c r="C753" s="3"/>
      <c r="D753" s="31"/>
      <c r="E753" s="31"/>
      <c r="F753" s="64">
        <f t="shared" si="11"/>
        <v>0</v>
      </c>
      <c r="O753" s="4"/>
      <c r="P753" s="3"/>
      <c r="Q753" s="34"/>
      <c r="AE753" s="4"/>
      <c r="AF753" s="4"/>
      <c r="AG753" s="34"/>
      <c r="AH753" s="4"/>
      <c r="AI753" s="3"/>
      <c r="AJ753" s="35"/>
      <c r="AK753" s="2"/>
      <c r="AL753" s="2"/>
      <c r="AM753" s="35"/>
      <c r="AN753" s="2"/>
    </row>
    <row r="754" spans="1:40" s="27" customFormat="1" hidden="1">
      <c r="A754" s="2"/>
      <c r="B754" s="2"/>
      <c r="C754" s="3"/>
      <c r="D754" s="31"/>
      <c r="E754" s="31"/>
      <c r="F754" s="64">
        <f t="shared" si="11"/>
        <v>0</v>
      </c>
      <c r="O754" s="4"/>
      <c r="P754" s="3"/>
      <c r="Q754" s="34"/>
      <c r="AE754" s="4"/>
      <c r="AF754" s="4"/>
      <c r="AG754" s="34"/>
      <c r="AH754" s="4"/>
      <c r="AI754" s="3"/>
      <c r="AJ754" s="35"/>
      <c r="AK754" s="2"/>
      <c r="AL754" s="2"/>
      <c r="AM754" s="35"/>
      <c r="AN754" s="2"/>
    </row>
    <row r="755" spans="1:40" s="27" customFormat="1" hidden="1">
      <c r="A755" s="2"/>
      <c r="B755" s="2"/>
      <c r="C755" s="3"/>
      <c r="D755" s="31"/>
      <c r="E755" s="31"/>
      <c r="F755" s="64">
        <f t="shared" si="11"/>
        <v>0</v>
      </c>
      <c r="O755" s="4"/>
      <c r="P755" s="3"/>
      <c r="Q755" s="34"/>
      <c r="AE755" s="4"/>
      <c r="AF755" s="4"/>
      <c r="AG755" s="34"/>
      <c r="AH755" s="4"/>
      <c r="AI755" s="3"/>
      <c r="AJ755" s="35"/>
      <c r="AK755" s="2"/>
      <c r="AL755" s="2"/>
      <c r="AM755" s="35"/>
      <c r="AN755" s="2"/>
    </row>
    <row r="756" spans="1:40" s="27" customFormat="1" hidden="1">
      <c r="A756" s="2"/>
      <c r="B756" s="2"/>
      <c r="C756" s="3"/>
      <c r="D756" s="31"/>
      <c r="E756" s="31"/>
      <c r="F756" s="64">
        <f t="shared" si="11"/>
        <v>0</v>
      </c>
      <c r="O756" s="4"/>
      <c r="P756" s="3"/>
      <c r="Q756" s="34"/>
      <c r="AE756" s="4"/>
      <c r="AF756" s="4"/>
      <c r="AG756" s="34"/>
      <c r="AH756" s="4"/>
      <c r="AI756" s="3"/>
      <c r="AJ756" s="35"/>
      <c r="AK756" s="2"/>
      <c r="AL756" s="2"/>
      <c r="AM756" s="35"/>
      <c r="AN756" s="2"/>
    </row>
    <row r="757" spans="1:40" s="27" customFormat="1" hidden="1">
      <c r="A757" s="2"/>
      <c r="B757" s="2"/>
      <c r="C757" s="3"/>
      <c r="D757" s="31"/>
      <c r="E757" s="31"/>
      <c r="F757" s="64">
        <f t="shared" si="11"/>
        <v>0</v>
      </c>
      <c r="O757" s="4"/>
      <c r="P757" s="3"/>
      <c r="Q757" s="34"/>
      <c r="AE757" s="4"/>
      <c r="AF757" s="4"/>
      <c r="AG757" s="34"/>
      <c r="AH757" s="4"/>
      <c r="AI757" s="3"/>
      <c r="AJ757" s="35"/>
      <c r="AK757" s="2"/>
      <c r="AL757" s="2"/>
      <c r="AM757" s="35"/>
      <c r="AN757" s="2"/>
    </row>
    <row r="758" spans="1:40" s="27" customFormat="1" hidden="1">
      <c r="A758" s="2"/>
      <c r="B758" s="2"/>
      <c r="C758" s="3"/>
      <c r="D758" s="31"/>
      <c r="E758" s="31"/>
      <c r="F758" s="64">
        <f t="shared" si="11"/>
        <v>0</v>
      </c>
      <c r="O758" s="4"/>
      <c r="P758" s="3"/>
      <c r="Q758" s="34"/>
      <c r="AE758" s="4"/>
      <c r="AF758" s="4"/>
      <c r="AG758" s="34"/>
      <c r="AH758" s="4"/>
      <c r="AI758" s="3"/>
      <c r="AJ758" s="35"/>
      <c r="AK758" s="2"/>
      <c r="AL758" s="2"/>
      <c r="AM758" s="35"/>
      <c r="AN758" s="2"/>
    </row>
    <row r="759" spans="1:40" s="27" customFormat="1" hidden="1">
      <c r="A759" s="2"/>
      <c r="B759" s="2"/>
      <c r="C759" s="3"/>
      <c r="D759" s="31"/>
      <c r="E759" s="31"/>
      <c r="F759" s="64">
        <f t="shared" si="11"/>
        <v>0</v>
      </c>
      <c r="O759" s="4"/>
      <c r="P759" s="3"/>
      <c r="Q759" s="34"/>
      <c r="AE759" s="4"/>
      <c r="AF759" s="4"/>
      <c r="AG759" s="34"/>
      <c r="AH759" s="4"/>
      <c r="AI759" s="3"/>
      <c r="AJ759" s="35"/>
      <c r="AK759" s="2"/>
      <c r="AL759" s="2"/>
      <c r="AM759" s="35"/>
      <c r="AN759" s="2"/>
    </row>
    <row r="760" spans="1:40" s="27" customFormat="1" hidden="1">
      <c r="A760" s="2"/>
      <c r="B760" s="2"/>
      <c r="C760" s="3"/>
      <c r="D760" s="31"/>
      <c r="E760" s="31"/>
      <c r="F760" s="64">
        <f t="shared" si="11"/>
        <v>0</v>
      </c>
      <c r="O760" s="4"/>
      <c r="P760" s="3"/>
      <c r="Q760" s="34"/>
      <c r="AE760" s="4"/>
      <c r="AF760" s="4"/>
      <c r="AG760" s="34"/>
      <c r="AH760" s="4"/>
      <c r="AI760" s="3"/>
      <c r="AJ760" s="35"/>
      <c r="AK760" s="2"/>
      <c r="AL760" s="2"/>
      <c r="AM760" s="35"/>
      <c r="AN760" s="2"/>
    </row>
    <row r="761" spans="1:40" s="27" customFormat="1" hidden="1">
      <c r="A761" s="2"/>
      <c r="B761" s="2"/>
      <c r="C761" s="3"/>
      <c r="D761" s="31"/>
      <c r="E761" s="31"/>
      <c r="F761" s="64">
        <f t="shared" si="11"/>
        <v>0</v>
      </c>
      <c r="O761" s="4"/>
      <c r="P761" s="3"/>
      <c r="Q761" s="34"/>
      <c r="AE761" s="4"/>
      <c r="AF761" s="4"/>
      <c r="AG761" s="34"/>
      <c r="AH761" s="4"/>
      <c r="AI761" s="3"/>
      <c r="AJ761" s="35"/>
      <c r="AK761" s="2"/>
      <c r="AL761" s="2"/>
      <c r="AM761" s="35"/>
      <c r="AN761" s="2"/>
    </row>
    <row r="762" spans="1:40" s="27" customFormat="1" hidden="1">
      <c r="A762" s="2"/>
      <c r="B762" s="2"/>
      <c r="C762" s="3"/>
      <c r="D762" s="31"/>
      <c r="E762" s="31"/>
      <c r="F762" s="64">
        <f t="shared" si="11"/>
        <v>0</v>
      </c>
      <c r="O762" s="4"/>
      <c r="P762" s="3"/>
      <c r="Q762" s="34"/>
      <c r="AE762" s="4"/>
      <c r="AF762" s="4"/>
      <c r="AG762" s="34"/>
      <c r="AH762" s="4"/>
      <c r="AI762" s="3"/>
      <c r="AJ762" s="35"/>
      <c r="AK762" s="2"/>
      <c r="AL762" s="2"/>
      <c r="AM762" s="35"/>
      <c r="AN762" s="2"/>
    </row>
    <row r="763" spans="1:40" s="27" customFormat="1" hidden="1">
      <c r="A763" s="2"/>
      <c r="B763" s="2"/>
      <c r="C763" s="3"/>
      <c r="D763" s="31"/>
      <c r="E763" s="31"/>
      <c r="F763" s="64">
        <f t="shared" si="11"/>
        <v>0</v>
      </c>
      <c r="O763" s="4"/>
      <c r="P763" s="3"/>
      <c r="Q763" s="34"/>
      <c r="AE763" s="4"/>
      <c r="AF763" s="4"/>
      <c r="AG763" s="34"/>
      <c r="AH763" s="4"/>
      <c r="AI763" s="3"/>
      <c r="AJ763" s="35"/>
      <c r="AK763" s="2"/>
      <c r="AL763" s="2"/>
      <c r="AM763" s="35"/>
      <c r="AN763" s="2"/>
    </row>
    <row r="764" spans="1:40" s="27" customFormat="1" hidden="1">
      <c r="A764" s="2"/>
      <c r="B764" s="2"/>
      <c r="C764" s="3"/>
      <c r="D764" s="31"/>
      <c r="E764" s="31"/>
      <c r="F764" s="64">
        <f t="shared" si="11"/>
        <v>0</v>
      </c>
      <c r="O764" s="4"/>
      <c r="P764" s="3"/>
      <c r="Q764" s="34"/>
      <c r="AE764" s="4"/>
      <c r="AF764" s="4"/>
      <c r="AG764" s="34"/>
      <c r="AH764" s="4"/>
      <c r="AI764" s="3"/>
      <c r="AJ764" s="35"/>
      <c r="AK764" s="2"/>
      <c r="AL764" s="2"/>
      <c r="AM764" s="35"/>
      <c r="AN764" s="2"/>
    </row>
    <row r="765" spans="1:40" s="27" customFormat="1" hidden="1">
      <c r="A765" s="2"/>
      <c r="B765" s="2"/>
      <c r="C765" s="3"/>
      <c r="D765" s="31"/>
      <c r="E765" s="31"/>
      <c r="F765" s="64">
        <f t="shared" si="11"/>
        <v>0</v>
      </c>
      <c r="O765" s="4"/>
      <c r="P765" s="3"/>
      <c r="Q765" s="34"/>
      <c r="AE765" s="4"/>
      <c r="AF765" s="4"/>
      <c r="AG765" s="34"/>
      <c r="AH765" s="4"/>
      <c r="AI765" s="3"/>
      <c r="AJ765" s="35"/>
      <c r="AK765" s="2"/>
      <c r="AL765" s="2"/>
      <c r="AM765" s="35"/>
      <c r="AN765" s="2"/>
    </row>
    <row r="766" spans="1:40" s="27" customFormat="1" hidden="1">
      <c r="A766" s="2"/>
      <c r="B766" s="2"/>
      <c r="C766" s="3"/>
      <c r="D766" s="31"/>
      <c r="E766" s="31"/>
      <c r="F766" s="64">
        <f t="shared" si="11"/>
        <v>0</v>
      </c>
      <c r="O766" s="4"/>
      <c r="P766" s="3"/>
      <c r="Q766" s="34"/>
      <c r="AE766" s="4"/>
      <c r="AF766" s="4"/>
      <c r="AG766" s="34"/>
      <c r="AH766" s="4"/>
      <c r="AI766" s="3"/>
      <c r="AJ766" s="35"/>
      <c r="AK766" s="2"/>
      <c r="AL766" s="2"/>
      <c r="AM766" s="35"/>
      <c r="AN766" s="2"/>
    </row>
    <row r="767" spans="1:40" s="27" customFormat="1" hidden="1">
      <c r="A767" s="2"/>
      <c r="B767" s="2"/>
      <c r="C767" s="3"/>
      <c r="D767" s="31"/>
      <c r="E767" s="31"/>
      <c r="F767" s="64">
        <f t="shared" si="11"/>
        <v>0</v>
      </c>
      <c r="O767" s="4"/>
      <c r="P767" s="3"/>
      <c r="Q767" s="34"/>
      <c r="AE767" s="4"/>
      <c r="AF767" s="4"/>
      <c r="AG767" s="34"/>
      <c r="AH767" s="4"/>
      <c r="AI767" s="3"/>
      <c r="AJ767" s="35"/>
      <c r="AK767" s="2"/>
      <c r="AL767" s="2"/>
      <c r="AM767" s="35"/>
      <c r="AN767" s="2"/>
    </row>
    <row r="768" spans="1:40" s="27" customFormat="1" hidden="1">
      <c r="A768" s="2"/>
      <c r="B768" s="2"/>
      <c r="C768" s="3"/>
      <c r="D768" s="31"/>
      <c r="E768" s="31"/>
      <c r="F768" s="64">
        <f t="shared" si="11"/>
        <v>0</v>
      </c>
      <c r="O768" s="4"/>
      <c r="P768" s="3"/>
      <c r="Q768" s="34"/>
      <c r="AE768" s="4"/>
      <c r="AF768" s="4"/>
      <c r="AG768" s="34"/>
      <c r="AH768" s="4"/>
      <c r="AI768" s="3"/>
      <c r="AJ768" s="35"/>
      <c r="AK768" s="2"/>
      <c r="AL768" s="2"/>
      <c r="AM768" s="35"/>
      <c r="AN768" s="2"/>
    </row>
    <row r="769" spans="1:40" s="27" customFormat="1" hidden="1">
      <c r="A769" s="2"/>
      <c r="B769" s="2"/>
      <c r="C769" s="3"/>
      <c r="D769" s="31"/>
      <c r="E769" s="31"/>
      <c r="F769" s="64">
        <f t="shared" si="11"/>
        <v>0</v>
      </c>
      <c r="O769" s="4"/>
      <c r="P769" s="3"/>
      <c r="Q769" s="34"/>
      <c r="AE769" s="4"/>
      <c r="AF769" s="4"/>
      <c r="AG769" s="34"/>
      <c r="AH769" s="4"/>
      <c r="AI769" s="3"/>
      <c r="AJ769" s="35"/>
      <c r="AK769" s="2"/>
      <c r="AL769" s="2"/>
      <c r="AM769" s="35"/>
      <c r="AN769" s="2"/>
    </row>
    <row r="770" spans="1:40" s="27" customFormat="1" hidden="1">
      <c r="A770" s="2"/>
      <c r="B770" s="2"/>
      <c r="C770" s="3"/>
      <c r="D770" s="31"/>
      <c r="E770" s="31"/>
      <c r="F770" s="64">
        <f t="shared" si="11"/>
        <v>0</v>
      </c>
      <c r="O770" s="4"/>
      <c r="P770" s="3"/>
      <c r="Q770" s="34"/>
      <c r="AE770" s="4"/>
      <c r="AF770" s="4"/>
      <c r="AG770" s="34"/>
      <c r="AH770" s="4"/>
      <c r="AI770" s="3"/>
      <c r="AJ770" s="35"/>
      <c r="AK770" s="2"/>
      <c r="AL770" s="2"/>
      <c r="AM770" s="35"/>
      <c r="AN770" s="2"/>
    </row>
    <row r="771" spans="1:40" s="27" customFormat="1" hidden="1">
      <c r="A771" s="2"/>
      <c r="B771" s="2"/>
      <c r="C771" s="3"/>
      <c r="D771" s="31"/>
      <c r="E771" s="31"/>
      <c r="F771" s="64">
        <f t="shared" si="11"/>
        <v>0</v>
      </c>
      <c r="O771" s="4"/>
      <c r="P771" s="3"/>
      <c r="Q771" s="34"/>
      <c r="AE771" s="4"/>
      <c r="AF771" s="4"/>
      <c r="AG771" s="34"/>
      <c r="AH771" s="4"/>
      <c r="AI771" s="3"/>
      <c r="AJ771" s="35"/>
      <c r="AK771" s="2"/>
      <c r="AL771" s="2"/>
      <c r="AM771" s="35"/>
      <c r="AN771" s="2"/>
    </row>
    <row r="772" spans="1:40" s="27" customFormat="1" hidden="1">
      <c r="A772" s="2"/>
      <c r="B772" s="2"/>
      <c r="C772" s="3"/>
      <c r="D772" s="31"/>
      <c r="E772" s="31"/>
      <c r="F772" s="64">
        <f t="shared" si="11"/>
        <v>0</v>
      </c>
      <c r="O772" s="4"/>
      <c r="P772" s="3"/>
      <c r="Q772" s="34"/>
      <c r="AE772" s="4"/>
      <c r="AF772" s="4"/>
      <c r="AG772" s="34"/>
      <c r="AH772" s="4"/>
      <c r="AI772" s="3"/>
      <c r="AJ772" s="35"/>
      <c r="AK772" s="2"/>
      <c r="AL772" s="2"/>
      <c r="AM772" s="35"/>
      <c r="AN772" s="2"/>
    </row>
    <row r="773" spans="1:40" s="27" customFormat="1" hidden="1">
      <c r="A773" s="2"/>
      <c r="B773" s="2"/>
      <c r="C773" s="3"/>
      <c r="D773" s="31"/>
      <c r="E773" s="31"/>
      <c r="F773" s="64">
        <f t="shared" ref="F773:F828" si="12">IF(AND($C773&lt;9,$C773&gt;0),9-$C773,0)</f>
        <v>0</v>
      </c>
      <c r="O773" s="4"/>
      <c r="P773" s="3"/>
      <c r="Q773" s="34"/>
      <c r="AE773" s="4"/>
      <c r="AF773" s="4"/>
      <c r="AG773" s="34"/>
      <c r="AH773" s="4"/>
      <c r="AI773" s="3"/>
      <c r="AJ773" s="35"/>
      <c r="AK773" s="2"/>
      <c r="AL773" s="2"/>
      <c r="AM773" s="35"/>
      <c r="AN773" s="2"/>
    </row>
    <row r="774" spans="1:40" s="27" customFormat="1" hidden="1">
      <c r="A774" s="2"/>
      <c r="B774" s="2"/>
      <c r="C774" s="3"/>
      <c r="D774" s="31"/>
      <c r="E774" s="31"/>
      <c r="F774" s="64">
        <f t="shared" si="12"/>
        <v>0</v>
      </c>
      <c r="O774" s="4"/>
      <c r="P774" s="3"/>
      <c r="Q774" s="34"/>
      <c r="AE774" s="4"/>
      <c r="AF774" s="4"/>
      <c r="AG774" s="34"/>
      <c r="AH774" s="4"/>
      <c r="AI774" s="3"/>
      <c r="AJ774" s="35"/>
      <c r="AK774" s="2"/>
      <c r="AL774" s="2"/>
      <c r="AM774" s="35"/>
      <c r="AN774" s="2"/>
    </row>
    <row r="775" spans="1:40" s="27" customFormat="1" hidden="1">
      <c r="A775" s="2"/>
      <c r="B775" s="2"/>
      <c r="C775" s="3"/>
      <c r="D775" s="31"/>
      <c r="E775" s="31"/>
      <c r="F775" s="64">
        <f t="shared" si="12"/>
        <v>0</v>
      </c>
      <c r="O775" s="4"/>
      <c r="P775" s="3"/>
      <c r="Q775" s="34"/>
      <c r="AE775" s="4"/>
      <c r="AF775" s="4"/>
      <c r="AG775" s="34"/>
      <c r="AH775" s="4"/>
      <c r="AI775" s="3"/>
      <c r="AJ775" s="35"/>
      <c r="AK775" s="2"/>
      <c r="AL775" s="2"/>
      <c r="AM775" s="35"/>
      <c r="AN775" s="2"/>
    </row>
    <row r="776" spans="1:40" s="27" customFormat="1" hidden="1">
      <c r="A776" s="2"/>
      <c r="B776" s="2"/>
      <c r="C776" s="3"/>
      <c r="D776" s="31"/>
      <c r="E776" s="31"/>
      <c r="F776" s="64">
        <f t="shared" si="12"/>
        <v>0</v>
      </c>
      <c r="O776" s="4"/>
      <c r="P776" s="3"/>
      <c r="Q776" s="34"/>
      <c r="AE776" s="4"/>
      <c r="AF776" s="4"/>
      <c r="AG776" s="34"/>
      <c r="AH776" s="4"/>
      <c r="AI776" s="3"/>
      <c r="AJ776" s="35"/>
      <c r="AK776" s="2"/>
      <c r="AL776" s="2"/>
      <c r="AM776" s="35"/>
      <c r="AN776" s="2"/>
    </row>
    <row r="777" spans="1:40" s="27" customFormat="1" hidden="1">
      <c r="A777" s="2"/>
      <c r="B777" s="2"/>
      <c r="C777" s="3"/>
      <c r="D777" s="31"/>
      <c r="E777" s="31"/>
      <c r="F777" s="64">
        <f t="shared" si="12"/>
        <v>0</v>
      </c>
      <c r="O777" s="4"/>
      <c r="P777" s="3"/>
      <c r="Q777" s="34"/>
      <c r="AE777" s="4"/>
      <c r="AF777" s="4"/>
      <c r="AG777" s="34"/>
      <c r="AH777" s="4"/>
      <c r="AI777" s="3"/>
      <c r="AJ777" s="35"/>
      <c r="AK777" s="2"/>
      <c r="AL777" s="2"/>
      <c r="AM777" s="35"/>
      <c r="AN777" s="2"/>
    </row>
    <row r="778" spans="1:40" s="27" customFormat="1" hidden="1">
      <c r="A778" s="2"/>
      <c r="B778" s="2"/>
      <c r="C778" s="3"/>
      <c r="D778" s="31"/>
      <c r="E778" s="31"/>
      <c r="F778" s="64">
        <f t="shared" si="12"/>
        <v>0</v>
      </c>
      <c r="O778" s="4"/>
      <c r="P778" s="3"/>
      <c r="Q778" s="34"/>
      <c r="AE778" s="4"/>
      <c r="AF778" s="4"/>
      <c r="AG778" s="34"/>
      <c r="AH778" s="4"/>
      <c r="AI778" s="3"/>
      <c r="AJ778" s="35"/>
      <c r="AK778" s="2"/>
      <c r="AL778" s="2"/>
      <c r="AM778" s="35"/>
      <c r="AN778" s="2"/>
    </row>
    <row r="779" spans="1:40" s="27" customFormat="1" hidden="1">
      <c r="A779" s="2"/>
      <c r="B779" s="2"/>
      <c r="C779" s="3"/>
      <c r="D779" s="31"/>
      <c r="E779" s="31"/>
      <c r="F779" s="64">
        <f t="shared" si="12"/>
        <v>0</v>
      </c>
      <c r="O779" s="4"/>
      <c r="P779" s="3"/>
      <c r="Q779" s="34"/>
      <c r="AE779" s="4"/>
      <c r="AF779" s="4"/>
      <c r="AG779" s="34"/>
      <c r="AH779" s="4"/>
      <c r="AI779" s="3"/>
      <c r="AJ779" s="35"/>
      <c r="AK779" s="2"/>
      <c r="AL779" s="2"/>
      <c r="AM779" s="35"/>
      <c r="AN779" s="2"/>
    </row>
    <row r="780" spans="1:40" s="27" customFormat="1" hidden="1">
      <c r="A780" s="2"/>
      <c r="B780" s="2"/>
      <c r="C780" s="3"/>
      <c r="D780" s="31"/>
      <c r="E780" s="31"/>
      <c r="F780" s="64">
        <f t="shared" si="12"/>
        <v>0</v>
      </c>
      <c r="O780" s="4"/>
      <c r="P780" s="3"/>
      <c r="Q780" s="34"/>
      <c r="AE780" s="4"/>
      <c r="AF780" s="4"/>
      <c r="AG780" s="34"/>
      <c r="AH780" s="4"/>
      <c r="AI780" s="3"/>
      <c r="AJ780" s="35"/>
      <c r="AK780" s="2"/>
      <c r="AL780" s="2"/>
      <c r="AM780" s="35"/>
      <c r="AN780" s="2"/>
    </row>
    <row r="781" spans="1:40" s="27" customFormat="1" hidden="1">
      <c r="A781" s="2"/>
      <c r="B781" s="2"/>
      <c r="C781" s="3"/>
      <c r="D781" s="31"/>
      <c r="E781" s="31"/>
      <c r="F781" s="64">
        <f t="shared" si="12"/>
        <v>0</v>
      </c>
      <c r="O781" s="4"/>
      <c r="P781" s="3"/>
      <c r="Q781" s="34"/>
      <c r="AE781" s="4"/>
      <c r="AF781" s="4"/>
      <c r="AG781" s="34"/>
      <c r="AH781" s="4"/>
      <c r="AI781" s="3"/>
      <c r="AJ781" s="35"/>
      <c r="AK781" s="2"/>
      <c r="AL781" s="2"/>
      <c r="AM781" s="35"/>
      <c r="AN781" s="2"/>
    </row>
    <row r="782" spans="1:40" s="27" customFormat="1" hidden="1">
      <c r="A782" s="2"/>
      <c r="B782" s="2"/>
      <c r="C782" s="3"/>
      <c r="D782" s="31"/>
      <c r="E782" s="31"/>
      <c r="F782" s="64">
        <f t="shared" si="12"/>
        <v>0</v>
      </c>
      <c r="O782" s="4"/>
      <c r="P782" s="3"/>
      <c r="Q782" s="34"/>
      <c r="AE782" s="4"/>
      <c r="AF782" s="4"/>
      <c r="AG782" s="34"/>
      <c r="AH782" s="4"/>
      <c r="AI782" s="3"/>
      <c r="AJ782" s="35"/>
      <c r="AK782" s="2"/>
      <c r="AL782" s="2"/>
      <c r="AM782" s="35"/>
      <c r="AN782" s="2"/>
    </row>
    <row r="783" spans="1:40" s="27" customFormat="1" hidden="1">
      <c r="A783" s="2"/>
      <c r="B783" s="2"/>
      <c r="C783" s="3"/>
      <c r="D783" s="31"/>
      <c r="E783" s="31"/>
      <c r="F783" s="64">
        <f t="shared" si="12"/>
        <v>0</v>
      </c>
      <c r="O783" s="4"/>
      <c r="P783" s="3"/>
      <c r="Q783" s="34"/>
      <c r="AE783" s="4"/>
      <c r="AF783" s="4"/>
      <c r="AG783" s="34"/>
      <c r="AH783" s="4"/>
      <c r="AI783" s="3"/>
      <c r="AJ783" s="35"/>
      <c r="AK783" s="2"/>
      <c r="AL783" s="2"/>
      <c r="AM783" s="35"/>
      <c r="AN783" s="2"/>
    </row>
    <row r="784" spans="1:40" s="27" customFormat="1" hidden="1">
      <c r="A784" s="2"/>
      <c r="B784" s="2"/>
      <c r="C784" s="3"/>
      <c r="D784" s="31"/>
      <c r="E784" s="31"/>
      <c r="F784" s="64">
        <f t="shared" si="12"/>
        <v>0</v>
      </c>
      <c r="O784" s="4"/>
      <c r="P784" s="3"/>
      <c r="Q784" s="34"/>
      <c r="AE784" s="4"/>
      <c r="AF784" s="4"/>
      <c r="AG784" s="34"/>
      <c r="AH784" s="4"/>
      <c r="AI784" s="3"/>
      <c r="AJ784" s="35"/>
      <c r="AK784" s="2"/>
      <c r="AL784" s="2"/>
      <c r="AM784" s="35"/>
      <c r="AN784" s="2"/>
    </row>
    <row r="785" spans="1:40" s="27" customFormat="1" hidden="1">
      <c r="A785" s="2"/>
      <c r="B785" s="2"/>
      <c r="C785" s="3"/>
      <c r="D785" s="31"/>
      <c r="E785" s="31"/>
      <c r="F785" s="64">
        <f t="shared" si="12"/>
        <v>0</v>
      </c>
      <c r="O785" s="4"/>
      <c r="P785" s="3"/>
      <c r="Q785" s="34"/>
      <c r="AE785" s="4"/>
      <c r="AF785" s="4"/>
      <c r="AG785" s="34"/>
      <c r="AH785" s="4"/>
      <c r="AI785" s="3"/>
      <c r="AJ785" s="35"/>
      <c r="AK785" s="2"/>
      <c r="AL785" s="2"/>
      <c r="AM785" s="35"/>
      <c r="AN785" s="2"/>
    </row>
    <row r="786" spans="1:40" s="27" customFormat="1" hidden="1">
      <c r="A786" s="2"/>
      <c r="B786" s="2"/>
      <c r="C786" s="3"/>
      <c r="D786" s="31"/>
      <c r="E786" s="31"/>
      <c r="F786" s="64">
        <f t="shared" si="12"/>
        <v>0</v>
      </c>
      <c r="O786" s="4"/>
      <c r="P786" s="3"/>
      <c r="Q786" s="34"/>
      <c r="AE786" s="4"/>
      <c r="AF786" s="4"/>
      <c r="AG786" s="34"/>
      <c r="AH786" s="4"/>
      <c r="AI786" s="3"/>
      <c r="AJ786" s="35"/>
      <c r="AK786" s="2"/>
      <c r="AL786" s="2"/>
      <c r="AM786" s="35"/>
      <c r="AN786" s="2"/>
    </row>
    <row r="787" spans="1:40" s="27" customFormat="1" hidden="1">
      <c r="A787" s="2"/>
      <c r="B787" s="2"/>
      <c r="C787" s="3"/>
      <c r="D787" s="31"/>
      <c r="E787" s="31"/>
      <c r="F787" s="64">
        <f t="shared" si="12"/>
        <v>0</v>
      </c>
      <c r="O787" s="4"/>
      <c r="P787" s="3"/>
      <c r="Q787" s="34"/>
      <c r="AE787" s="4"/>
      <c r="AF787" s="4"/>
      <c r="AG787" s="34"/>
      <c r="AH787" s="4"/>
      <c r="AI787" s="3"/>
      <c r="AJ787" s="35"/>
      <c r="AK787" s="2"/>
      <c r="AL787" s="2"/>
      <c r="AM787" s="35"/>
      <c r="AN787" s="2"/>
    </row>
    <row r="788" spans="1:40" s="27" customFormat="1" hidden="1">
      <c r="A788" s="2"/>
      <c r="B788" s="2"/>
      <c r="C788" s="3"/>
      <c r="D788" s="31"/>
      <c r="E788" s="31"/>
      <c r="F788" s="64">
        <f t="shared" si="12"/>
        <v>0</v>
      </c>
      <c r="O788" s="4"/>
      <c r="P788" s="3"/>
      <c r="Q788" s="34"/>
      <c r="AE788" s="4"/>
      <c r="AF788" s="4"/>
      <c r="AG788" s="34"/>
      <c r="AH788" s="4"/>
      <c r="AI788" s="3"/>
      <c r="AJ788" s="35"/>
      <c r="AK788" s="2"/>
      <c r="AL788" s="2"/>
      <c r="AM788" s="35"/>
      <c r="AN788" s="2"/>
    </row>
    <row r="789" spans="1:40" s="27" customFormat="1" hidden="1">
      <c r="A789" s="2"/>
      <c r="B789" s="2"/>
      <c r="C789" s="3"/>
      <c r="D789" s="31"/>
      <c r="E789" s="31"/>
      <c r="F789" s="64">
        <f t="shared" si="12"/>
        <v>0</v>
      </c>
      <c r="O789" s="4"/>
      <c r="P789" s="3"/>
      <c r="Q789" s="34"/>
      <c r="AE789" s="4"/>
      <c r="AF789" s="4"/>
      <c r="AG789" s="34"/>
      <c r="AH789" s="4"/>
      <c r="AI789" s="3"/>
      <c r="AJ789" s="35"/>
      <c r="AK789" s="2"/>
      <c r="AL789" s="2"/>
      <c r="AM789" s="35"/>
      <c r="AN789" s="2"/>
    </row>
    <row r="790" spans="1:40" s="27" customFormat="1" hidden="1">
      <c r="A790" s="2"/>
      <c r="B790" s="2"/>
      <c r="C790" s="3"/>
      <c r="D790" s="31"/>
      <c r="E790" s="31"/>
      <c r="F790" s="64">
        <f t="shared" si="12"/>
        <v>0</v>
      </c>
      <c r="O790" s="4"/>
      <c r="P790" s="3"/>
      <c r="Q790" s="34"/>
      <c r="AE790" s="4"/>
      <c r="AF790" s="4"/>
      <c r="AG790" s="34"/>
      <c r="AH790" s="4"/>
      <c r="AI790" s="3"/>
      <c r="AJ790" s="35"/>
      <c r="AK790" s="2"/>
      <c r="AL790" s="2"/>
      <c r="AM790" s="35"/>
      <c r="AN790" s="2"/>
    </row>
    <row r="791" spans="1:40" s="27" customFormat="1" hidden="1">
      <c r="A791" s="2"/>
      <c r="B791" s="2"/>
      <c r="C791" s="3"/>
      <c r="D791" s="31"/>
      <c r="E791" s="31"/>
      <c r="F791" s="64">
        <f t="shared" si="12"/>
        <v>0</v>
      </c>
      <c r="O791" s="4"/>
      <c r="P791" s="3"/>
      <c r="Q791" s="34"/>
      <c r="AE791" s="4"/>
      <c r="AF791" s="4"/>
      <c r="AG791" s="34"/>
      <c r="AH791" s="4"/>
      <c r="AI791" s="3"/>
      <c r="AJ791" s="35"/>
      <c r="AK791" s="2"/>
      <c r="AL791" s="2"/>
      <c r="AM791" s="35"/>
      <c r="AN791" s="2"/>
    </row>
    <row r="792" spans="1:40" s="27" customFormat="1" hidden="1">
      <c r="A792" s="2"/>
      <c r="B792" s="2"/>
      <c r="C792" s="3"/>
      <c r="D792" s="31"/>
      <c r="E792" s="31"/>
      <c r="F792" s="64">
        <f t="shared" si="12"/>
        <v>0</v>
      </c>
      <c r="O792" s="4"/>
      <c r="P792" s="3"/>
      <c r="Q792" s="34"/>
      <c r="AE792" s="4"/>
      <c r="AF792" s="4"/>
      <c r="AG792" s="34"/>
      <c r="AH792" s="4"/>
      <c r="AI792" s="3"/>
      <c r="AJ792" s="35"/>
      <c r="AK792" s="2"/>
      <c r="AL792" s="2"/>
      <c r="AM792" s="35"/>
      <c r="AN792" s="2"/>
    </row>
    <row r="793" spans="1:40" s="27" customFormat="1" hidden="1">
      <c r="A793" s="2"/>
      <c r="B793" s="2"/>
      <c r="C793" s="3"/>
      <c r="D793" s="31"/>
      <c r="E793" s="31"/>
      <c r="F793" s="64">
        <f t="shared" si="12"/>
        <v>0</v>
      </c>
      <c r="O793" s="4"/>
      <c r="P793" s="3"/>
      <c r="Q793" s="34"/>
      <c r="AE793" s="4"/>
      <c r="AF793" s="4"/>
      <c r="AG793" s="34"/>
      <c r="AH793" s="4"/>
      <c r="AI793" s="3"/>
      <c r="AJ793" s="35"/>
      <c r="AK793" s="2"/>
      <c r="AL793" s="2"/>
      <c r="AM793" s="35"/>
      <c r="AN793" s="2"/>
    </row>
    <row r="794" spans="1:40" s="27" customFormat="1" hidden="1">
      <c r="A794" s="2"/>
      <c r="B794" s="2"/>
      <c r="C794" s="3"/>
      <c r="D794" s="31"/>
      <c r="E794" s="31"/>
      <c r="F794" s="64">
        <f t="shared" si="12"/>
        <v>0</v>
      </c>
      <c r="O794" s="4"/>
      <c r="P794" s="3"/>
      <c r="Q794" s="34"/>
      <c r="AE794" s="4"/>
      <c r="AF794" s="4"/>
      <c r="AG794" s="34"/>
      <c r="AH794" s="4"/>
      <c r="AI794" s="3"/>
      <c r="AJ794" s="35"/>
      <c r="AK794" s="2"/>
      <c r="AL794" s="2"/>
      <c r="AM794" s="35"/>
      <c r="AN794" s="2"/>
    </row>
    <row r="795" spans="1:40" s="27" customFormat="1" hidden="1">
      <c r="A795" s="2"/>
      <c r="B795" s="2"/>
      <c r="C795" s="3"/>
      <c r="D795" s="31"/>
      <c r="E795" s="31"/>
      <c r="F795" s="64">
        <f t="shared" si="12"/>
        <v>0</v>
      </c>
      <c r="O795" s="4"/>
      <c r="P795" s="3"/>
      <c r="Q795" s="34"/>
      <c r="AE795" s="4"/>
      <c r="AF795" s="4"/>
      <c r="AG795" s="34"/>
      <c r="AH795" s="4"/>
      <c r="AI795" s="3"/>
      <c r="AJ795" s="35"/>
      <c r="AK795" s="2"/>
      <c r="AL795" s="2"/>
      <c r="AM795" s="35"/>
      <c r="AN795" s="2"/>
    </row>
    <row r="796" spans="1:40" s="27" customFormat="1" hidden="1">
      <c r="A796" s="2"/>
      <c r="B796" s="2"/>
      <c r="C796" s="3"/>
      <c r="D796" s="31"/>
      <c r="E796" s="31"/>
      <c r="F796" s="64">
        <f t="shared" si="12"/>
        <v>0</v>
      </c>
      <c r="O796" s="4"/>
      <c r="P796" s="3"/>
      <c r="Q796" s="34"/>
      <c r="AE796" s="4"/>
      <c r="AF796" s="4"/>
      <c r="AG796" s="34"/>
      <c r="AH796" s="4"/>
      <c r="AI796" s="3"/>
      <c r="AJ796" s="35"/>
      <c r="AK796" s="2"/>
      <c r="AL796" s="2"/>
      <c r="AM796" s="35"/>
      <c r="AN796" s="2"/>
    </row>
    <row r="797" spans="1:40" s="27" customFormat="1" hidden="1">
      <c r="A797" s="2"/>
      <c r="B797" s="2"/>
      <c r="C797" s="3"/>
      <c r="D797" s="31"/>
      <c r="E797" s="31"/>
      <c r="F797" s="64">
        <f t="shared" si="12"/>
        <v>0</v>
      </c>
      <c r="O797" s="4"/>
      <c r="P797" s="3"/>
      <c r="Q797" s="34"/>
      <c r="AE797" s="4"/>
      <c r="AF797" s="4"/>
      <c r="AG797" s="34"/>
      <c r="AH797" s="4"/>
      <c r="AI797" s="3"/>
      <c r="AJ797" s="35"/>
      <c r="AK797" s="2"/>
      <c r="AL797" s="2"/>
      <c r="AM797" s="35"/>
      <c r="AN797" s="2"/>
    </row>
    <row r="798" spans="1:40" s="27" customFormat="1" hidden="1">
      <c r="A798" s="2"/>
      <c r="B798" s="2"/>
      <c r="C798" s="3"/>
      <c r="D798" s="31"/>
      <c r="E798" s="31"/>
      <c r="F798" s="64">
        <f t="shared" si="12"/>
        <v>0</v>
      </c>
      <c r="O798" s="4"/>
      <c r="P798" s="3"/>
      <c r="Q798" s="34"/>
      <c r="AE798" s="4"/>
      <c r="AF798" s="4"/>
      <c r="AG798" s="34"/>
      <c r="AH798" s="4"/>
      <c r="AI798" s="3"/>
      <c r="AJ798" s="35"/>
      <c r="AK798" s="2"/>
      <c r="AL798" s="2"/>
      <c r="AM798" s="35"/>
      <c r="AN798" s="2"/>
    </row>
    <row r="799" spans="1:40" s="27" customFormat="1" hidden="1">
      <c r="A799" s="2"/>
      <c r="B799" s="2"/>
      <c r="C799" s="3"/>
      <c r="D799" s="31"/>
      <c r="E799" s="31"/>
      <c r="F799" s="64">
        <f t="shared" si="12"/>
        <v>0</v>
      </c>
      <c r="O799" s="4"/>
      <c r="P799" s="3"/>
      <c r="Q799" s="34"/>
      <c r="AE799" s="4"/>
      <c r="AF799" s="4"/>
      <c r="AG799" s="34"/>
      <c r="AH799" s="4"/>
      <c r="AI799" s="3"/>
      <c r="AJ799" s="35"/>
      <c r="AK799" s="2"/>
      <c r="AL799" s="2"/>
      <c r="AM799" s="35"/>
      <c r="AN799" s="2"/>
    </row>
    <row r="800" spans="1:40" s="27" customFormat="1" hidden="1">
      <c r="A800" s="2"/>
      <c r="B800" s="2"/>
      <c r="C800" s="3"/>
      <c r="D800" s="31"/>
      <c r="E800" s="31"/>
      <c r="F800" s="64">
        <f t="shared" si="12"/>
        <v>0</v>
      </c>
      <c r="O800" s="4"/>
      <c r="P800" s="3"/>
      <c r="Q800" s="34"/>
      <c r="AE800" s="4"/>
      <c r="AF800" s="4"/>
      <c r="AG800" s="34"/>
      <c r="AH800" s="4"/>
      <c r="AI800" s="3"/>
      <c r="AJ800" s="35"/>
      <c r="AK800" s="2"/>
      <c r="AL800" s="2"/>
      <c r="AM800" s="35"/>
      <c r="AN800" s="2"/>
    </row>
    <row r="801" spans="1:40" s="27" customFormat="1" hidden="1">
      <c r="A801" s="2"/>
      <c r="B801" s="2"/>
      <c r="C801" s="3"/>
      <c r="D801" s="31"/>
      <c r="E801" s="31"/>
      <c r="F801" s="64">
        <f t="shared" si="12"/>
        <v>0</v>
      </c>
      <c r="O801" s="4"/>
      <c r="P801" s="3"/>
      <c r="Q801" s="34"/>
      <c r="AE801" s="4"/>
      <c r="AF801" s="4"/>
      <c r="AG801" s="34"/>
      <c r="AH801" s="4"/>
      <c r="AI801" s="3"/>
      <c r="AJ801" s="35"/>
      <c r="AK801" s="2"/>
      <c r="AL801" s="2"/>
      <c r="AM801" s="35"/>
      <c r="AN801" s="2"/>
    </row>
    <row r="802" spans="1:40" s="27" customFormat="1" hidden="1">
      <c r="A802" s="2"/>
      <c r="B802" s="2"/>
      <c r="C802" s="3"/>
      <c r="D802" s="31"/>
      <c r="E802" s="31"/>
      <c r="F802" s="64">
        <f t="shared" si="12"/>
        <v>0</v>
      </c>
      <c r="O802" s="4"/>
      <c r="P802" s="3"/>
      <c r="Q802" s="34"/>
      <c r="AE802" s="4"/>
      <c r="AF802" s="4"/>
      <c r="AG802" s="34"/>
      <c r="AH802" s="4"/>
      <c r="AI802" s="3"/>
      <c r="AJ802" s="35"/>
      <c r="AK802" s="2"/>
      <c r="AL802" s="2"/>
      <c r="AM802" s="35"/>
      <c r="AN802" s="2"/>
    </row>
    <row r="803" spans="1:40" s="27" customFormat="1" hidden="1">
      <c r="A803" s="2"/>
      <c r="B803" s="2"/>
      <c r="C803" s="3"/>
      <c r="D803" s="31"/>
      <c r="E803" s="31"/>
      <c r="F803" s="64">
        <f t="shared" si="12"/>
        <v>0</v>
      </c>
      <c r="O803" s="4"/>
      <c r="P803" s="3"/>
      <c r="Q803" s="34"/>
      <c r="AE803" s="4"/>
      <c r="AF803" s="4"/>
      <c r="AG803" s="34"/>
      <c r="AH803" s="4"/>
      <c r="AI803" s="3"/>
      <c r="AJ803" s="35"/>
      <c r="AK803" s="2"/>
      <c r="AL803" s="2"/>
      <c r="AM803" s="35"/>
      <c r="AN803" s="2"/>
    </row>
    <row r="804" spans="1:40" s="27" customFormat="1" hidden="1">
      <c r="A804" s="2"/>
      <c r="B804" s="2"/>
      <c r="C804" s="3"/>
      <c r="D804" s="31"/>
      <c r="E804" s="31"/>
      <c r="F804" s="64">
        <f t="shared" si="12"/>
        <v>0</v>
      </c>
      <c r="O804" s="4"/>
      <c r="P804" s="3"/>
      <c r="Q804" s="34"/>
      <c r="AE804" s="4"/>
      <c r="AF804" s="4"/>
      <c r="AG804" s="34"/>
      <c r="AH804" s="4"/>
      <c r="AI804" s="3"/>
      <c r="AJ804" s="35"/>
      <c r="AK804" s="2"/>
      <c r="AL804" s="2"/>
      <c r="AM804" s="35"/>
      <c r="AN804" s="2"/>
    </row>
    <row r="805" spans="1:40" s="27" customFormat="1" hidden="1">
      <c r="A805" s="2"/>
      <c r="B805" s="2"/>
      <c r="C805" s="3"/>
      <c r="D805" s="31"/>
      <c r="E805" s="31"/>
      <c r="F805" s="64">
        <f t="shared" si="12"/>
        <v>0</v>
      </c>
      <c r="O805" s="4"/>
      <c r="P805" s="3"/>
      <c r="Q805" s="34"/>
      <c r="AE805" s="4"/>
      <c r="AF805" s="4"/>
      <c r="AG805" s="34"/>
      <c r="AH805" s="4"/>
      <c r="AI805" s="3"/>
      <c r="AJ805" s="35"/>
      <c r="AK805" s="2"/>
      <c r="AL805" s="2"/>
      <c r="AM805" s="35"/>
      <c r="AN805" s="2"/>
    </row>
    <row r="806" spans="1:40" s="27" customFormat="1" hidden="1">
      <c r="A806" s="2"/>
      <c r="B806" s="2"/>
      <c r="C806" s="3"/>
      <c r="D806" s="31"/>
      <c r="E806" s="31"/>
      <c r="F806" s="64">
        <f t="shared" si="12"/>
        <v>0</v>
      </c>
      <c r="O806" s="4"/>
      <c r="P806" s="3"/>
      <c r="Q806" s="34"/>
      <c r="AE806" s="4"/>
      <c r="AF806" s="4"/>
      <c r="AG806" s="34"/>
      <c r="AH806" s="4"/>
      <c r="AI806" s="3"/>
      <c r="AJ806" s="35"/>
      <c r="AK806" s="2"/>
      <c r="AL806" s="2"/>
      <c r="AM806" s="35"/>
      <c r="AN806" s="2"/>
    </row>
    <row r="807" spans="1:40" s="27" customFormat="1" hidden="1">
      <c r="A807" s="2"/>
      <c r="B807" s="2"/>
      <c r="C807" s="3"/>
      <c r="D807" s="31"/>
      <c r="E807" s="31"/>
      <c r="F807" s="64">
        <f t="shared" si="12"/>
        <v>0</v>
      </c>
      <c r="O807" s="4"/>
      <c r="P807" s="3"/>
      <c r="Q807" s="34"/>
      <c r="AE807" s="4"/>
      <c r="AF807" s="4"/>
      <c r="AG807" s="34"/>
      <c r="AH807" s="4"/>
      <c r="AI807" s="3"/>
      <c r="AJ807" s="35"/>
      <c r="AK807" s="2"/>
      <c r="AL807" s="2"/>
      <c r="AM807" s="35"/>
      <c r="AN807" s="2"/>
    </row>
    <row r="808" spans="1:40" s="27" customFormat="1" hidden="1">
      <c r="A808" s="2"/>
      <c r="B808" s="2"/>
      <c r="C808" s="3"/>
      <c r="D808" s="31"/>
      <c r="E808" s="31"/>
      <c r="F808" s="64">
        <f t="shared" si="12"/>
        <v>0</v>
      </c>
      <c r="O808" s="4"/>
      <c r="P808" s="3"/>
      <c r="Q808" s="34"/>
      <c r="AE808" s="4"/>
      <c r="AF808" s="4"/>
      <c r="AG808" s="34"/>
      <c r="AH808" s="4"/>
      <c r="AI808" s="3"/>
      <c r="AJ808" s="35"/>
      <c r="AK808" s="2"/>
      <c r="AL808" s="2"/>
      <c r="AM808" s="35"/>
      <c r="AN808" s="2"/>
    </row>
    <row r="809" spans="1:40" s="27" customFormat="1" hidden="1">
      <c r="A809" s="2"/>
      <c r="B809" s="2"/>
      <c r="C809" s="3"/>
      <c r="D809" s="31"/>
      <c r="E809" s="31"/>
      <c r="F809" s="64">
        <f t="shared" si="12"/>
        <v>0</v>
      </c>
      <c r="O809" s="4"/>
      <c r="P809" s="3"/>
      <c r="Q809" s="34"/>
      <c r="AE809" s="4"/>
      <c r="AF809" s="4"/>
      <c r="AG809" s="34"/>
      <c r="AH809" s="4"/>
      <c r="AI809" s="3"/>
      <c r="AJ809" s="35"/>
      <c r="AK809" s="2"/>
      <c r="AL809" s="2"/>
      <c r="AM809" s="35"/>
      <c r="AN809" s="2"/>
    </row>
    <row r="810" spans="1:40" s="27" customFormat="1" hidden="1">
      <c r="A810" s="2"/>
      <c r="B810" s="2"/>
      <c r="C810" s="3"/>
      <c r="D810" s="31"/>
      <c r="E810" s="31"/>
      <c r="F810" s="64">
        <f t="shared" si="12"/>
        <v>0</v>
      </c>
      <c r="O810" s="4"/>
      <c r="P810" s="3"/>
      <c r="Q810" s="34"/>
      <c r="AE810" s="4"/>
      <c r="AF810" s="4"/>
      <c r="AG810" s="34"/>
      <c r="AH810" s="4"/>
      <c r="AI810" s="3"/>
      <c r="AJ810" s="35"/>
      <c r="AK810" s="2"/>
      <c r="AL810" s="2"/>
      <c r="AM810" s="35"/>
      <c r="AN810" s="2"/>
    </row>
    <row r="811" spans="1:40" s="27" customFormat="1" hidden="1">
      <c r="A811" s="2"/>
      <c r="B811" s="2"/>
      <c r="C811" s="3"/>
      <c r="D811" s="31"/>
      <c r="E811" s="31"/>
      <c r="F811" s="64">
        <f t="shared" si="12"/>
        <v>0</v>
      </c>
      <c r="O811" s="4"/>
      <c r="P811" s="3"/>
      <c r="Q811" s="34"/>
      <c r="AE811" s="4"/>
      <c r="AF811" s="4"/>
      <c r="AG811" s="34"/>
      <c r="AH811" s="4"/>
      <c r="AI811" s="3"/>
      <c r="AJ811" s="35"/>
      <c r="AK811" s="2"/>
      <c r="AL811" s="2"/>
      <c r="AM811" s="35"/>
      <c r="AN811" s="2"/>
    </row>
    <row r="812" spans="1:40" s="27" customFormat="1" hidden="1">
      <c r="A812" s="2"/>
      <c r="B812" s="2"/>
      <c r="C812" s="3"/>
      <c r="D812" s="31"/>
      <c r="E812" s="31"/>
      <c r="F812" s="64">
        <f t="shared" si="12"/>
        <v>0</v>
      </c>
      <c r="O812" s="4"/>
      <c r="P812" s="3"/>
      <c r="Q812" s="34"/>
      <c r="AE812" s="4"/>
      <c r="AF812" s="4"/>
      <c r="AG812" s="34"/>
      <c r="AH812" s="4"/>
      <c r="AI812" s="3"/>
      <c r="AJ812" s="35"/>
      <c r="AK812" s="2"/>
      <c r="AL812" s="2"/>
      <c r="AM812" s="35"/>
      <c r="AN812" s="2"/>
    </row>
    <row r="813" spans="1:40" s="27" customFormat="1" hidden="1">
      <c r="A813" s="2"/>
      <c r="B813" s="2"/>
      <c r="C813" s="3"/>
      <c r="D813" s="31"/>
      <c r="E813" s="31"/>
      <c r="F813" s="64">
        <f t="shared" si="12"/>
        <v>0</v>
      </c>
      <c r="O813" s="4"/>
      <c r="P813" s="3"/>
      <c r="Q813" s="34"/>
      <c r="AE813" s="4"/>
      <c r="AF813" s="4"/>
      <c r="AG813" s="34"/>
      <c r="AH813" s="4"/>
      <c r="AI813" s="3"/>
      <c r="AJ813" s="35"/>
      <c r="AK813" s="2"/>
      <c r="AL813" s="2"/>
      <c r="AM813" s="35"/>
      <c r="AN813" s="2"/>
    </row>
    <row r="814" spans="1:40" s="27" customFormat="1" hidden="1">
      <c r="A814" s="2"/>
      <c r="B814" s="2"/>
      <c r="C814" s="3"/>
      <c r="D814" s="31"/>
      <c r="E814" s="31"/>
      <c r="F814" s="64">
        <f t="shared" si="12"/>
        <v>0</v>
      </c>
      <c r="O814" s="4"/>
      <c r="P814" s="3"/>
      <c r="Q814" s="34"/>
      <c r="AE814" s="4"/>
      <c r="AF814" s="4"/>
      <c r="AG814" s="34"/>
      <c r="AH814" s="4"/>
      <c r="AI814" s="3"/>
      <c r="AJ814" s="35"/>
      <c r="AK814" s="2"/>
      <c r="AL814" s="2"/>
      <c r="AM814" s="35"/>
      <c r="AN814" s="2"/>
    </row>
    <row r="815" spans="1:40" s="27" customFormat="1" hidden="1">
      <c r="A815" s="2"/>
      <c r="B815" s="2"/>
      <c r="C815" s="3"/>
      <c r="D815" s="31"/>
      <c r="E815" s="31"/>
      <c r="F815" s="64">
        <f t="shared" si="12"/>
        <v>0</v>
      </c>
      <c r="O815" s="4"/>
      <c r="P815" s="3"/>
      <c r="Q815" s="34"/>
      <c r="AE815" s="4"/>
      <c r="AF815" s="4"/>
      <c r="AG815" s="34"/>
      <c r="AH815" s="4"/>
      <c r="AI815" s="3"/>
      <c r="AJ815" s="35"/>
      <c r="AK815" s="2"/>
      <c r="AL815" s="2"/>
      <c r="AM815" s="35"/>
      <c r="AN815" s="2"/>
    </row>
    <row r="816" spans="1:40" s="27" customFormat="1" hidden="1">
      <c r="A816" s="2"/>
      <c r="B816" s="2"/>
      <c r="C816" s="3"/>
      <c r="D816" s="31"/>
      <c r="E816" s="31"/>
      <c r="F816" s="64">
        <f t="shared" si="12"/>
        <v>0</v>
      </c>
      <c r="O816" s="4"/>
      <c r="P816" s="3"/>
      <c r="Q816" s="34"/>
      <c r="AE816" s="4"/>
      <c r="AF816" s="4"/>
      <c r="AG816" s="34"/>
      <c r="AH816" s="4"/>
      <c r="AI816" s="3"/>
      <c r="AJ816" s="35"/>
      <c r="AK816" s="2"/>
      <c r="AL816" s="2"/>
      <c r="AM816" s="35"/>
      <c r="AN816" s="2"/>
    </row>
    <row r="817" spans="1:40" s="27" customFormat="1" hidden="1">
      <c r="A817" s="2"/>
      <c r="B817" s="2"/>
      <c r="C817" s="3"/>
      <c r="D817" s="31"/>
      <c r="E817" s="31"/>
      <c r="F817" s="64">
        <f t="shared" si="12"/>
        <v>0</v>
      </c>
      <c r="O817" s="4"/>
      <c r="P817" s="3"/>
      <c r="Q817" s="34"/>
      <c r="AE817" s="4"/>
      <c r="AF817" s="4"/>
      <c r="AG817" s="34"/>
      <c r="AH817" s="4"/>
      <c r="AI817" s="3"/>
      <c r="AJ817" s="35"/>
      <c r="AK817" s="2"/>
      <c r="AL817" s="2"/>
      <c r="AM817" s="35"/>
      <c r="AN817" s="2"/>
    </row>
    <row r="818" spans="1:40" s="27" customFormat="1" hidden="1">
      <c r="A818" s="2"/>
      <c r="B818" s="2"/>
      <c r="C818" s="3"/>
      <c r="D818" s="31"/>
      <c r="E818" s="31"/>
      <c r="F818" s="64">
        <f t="shared" si="12"/>
        <v>0</v>
      </c>
      <c r="O818" s="4"/>
      <c r="P818" s="3"/>
      <c r="Q818" s="34"/>
      <c r="AE818" s="4"/>
      <c r="AF818" s="4"/>
      <c r="AG818" s="34"/>
      <c r="AH818" s="4"/>
      <c r="AI818" s="3"/>
      <c r="AJ818" s="35"/>
      <c r="AK818" s="2"/>
      <c r="AL818" s="2"/>
      <c r="AM818" s="35"/>
      <c r="AN818" s="2"/>
    </row>
    <row r="819" spans="1:40" s="27" customFormat="1" hidden="1">
      <c r="A819" s="2"/>
      <c r="B819" s="2"/>
      <c r="C819" s="3"/>
      <c r="D819" s="31"/>
      <c r="E819" s="31"/>
      <c r="F819" s="64">
        <f t="shared" si="12"/>
        <v>0</v>
      </c>
      <c r="O819" s="4"/>
      <c r="P819" s="3"/>
      <c r="Q819" s="34"/>
      <c r="AE819" s="4"/>
      <c r="AF819" s="4"/>
      <c r="AG819" s="34"/>
      <c r="AH819" s="4"/>
      <c r="AI819" s="3"/>
      <c r="AJ819" s="35"/>
      <c r="AK819" s="2"/>
      <c r="AL819" s="2"/>
      <c r="AM819" s="35"/>
      <c r="AN819" s="2"/>
    </row>
    <row r="820" spans="1:40" s="27" customFormat="1" hidden="1">
      <c r="A820" s="2"/>
      <c r="B820" s="2"/>
      <c r="C820" s="3"/>
      <c r="D820" s="31"/>
      <c r="E820" s="31"/>
      <c r="F820" s="64">
        <f t="shared" si="12"/>
        <v>0</v>
      </c>
      <c r="O820" s="4"/>
      <c r="P820" s="3"/>
      <c r="Q820" s="34"/>
      <c r="AE820" s="4"/>
      <c r="AF820" s="4"/>
      <c r="AG820" s="34"/>
      <c r="AH820" s="4"/>
      <c r="AI820" s="3"/>
      <c r="AJ820" s="35"/>
      <c r="AK820" s="2"/>
      <c r="AL820" s="2"/>
      <c r="AM820" s="35"/>
      <c r="AN820" s="2"/>
    </row>
    <row r="821" spans="1:40" s="27" customFormat="1" hidden="1">
      <c r="A821" s="2"/>
      <c r="B821" s="2"/>
      <c r="C821" s="3"/>
      <c r="D821" s="31"/>
      <c r="E821" s="31"/>
      <c r="F821" s="64">
        <f t="shared" si="12"/>
        <v>0</v>
      </c>
      <c r="O821" s="4"/>
      <c r="P821" s="3"/>
      <c r="Q821" s="34"/>
      <c r="AE821" s="4"/>
      <c r="AF821" s="4"/>
      <c r="AG821" s="34"/>
      <c r="AH821" s="4"/>
      <c r="AI821" s="3"/>
      <c r="AJ821" s="35"/>
      <c r="AK821" s="2"/>
      <c r="AL821" s="2"/>
      <c r="AM821" s="35"/>
      <c r="AN821" s="2"/>
    </row>
    <row r="822" spans="1:40" s="27" customFormat="1" hidden="1">
      <c r="A822" s="2"/>
      <c r="B822" s="2"/>
      <c r="C822" s="3"/>
      <c r="D822" s="31"/>
      <c r="E822" s="31"/>
      <c r="F822" s="64">
        <f t="shared" si="12"/>
        <v>0</v>
      </c>
      <c r="O822" s="4"/>
      <c r="P822" s="3"/>
      <c r="Q822" s="34"/>
      <c r="AE822" s="4"/>
      <c r="AF822" s="4"/>
      <c r="AG822" s="34"/>
      <c r="AH822" s="4"/>
      <c r="AI822" s="3"/>
      <c r="AJ822" s="35"/>
      <c r="AK822" s="2"/>
      <c r="AL822" s="2"/>
      <c r="AM822" s="35"/>
      <c r="AN822" s="2"/>
    </row>
    <row r="823" spans="1:40" s="27" customFormat="1" hidden="1">
      <c r="A823" s="2"/>
      <c r="B823" s="2"/>
      <c r="C823" s="3"/>
      <c r="D823" s="31"/>
      <c r="E823" s="31"/>
      <c r="F823" s="64">
        <f t="shared" si="12"/>
        <v>0</v>
      </c>
      <c r="O823" s="4"/>
      <c r="P823" s="3"/>
      <c r="Q823" s="34"/>
      <c r="AE823" s="4"/>
      <c r="AF823" s="4"/>
      <c r="AG823" s="34"/>
      <c r="AH823" s="4"/>
      <c r="AI823" s="3"/>
      <c r="AJ823" s="35"/>
      <c r="AK823" s="2"/>
      <c r="AL823" s="2"/>
      <c r="AM823" s="35"/>
      <c r="AN823" s="2"/>
    </row>
    <row r="824" spans="1:40" s="27" customFormat="1" hidden="1">
      <c r="A824" s="2"/>
      <c r="B824" s="2"/>
      <c r="C824" s="3"/>
      <c r="D824" s="31"/>
      <c r="E824" s="31"/>
      <c r="F824" s="64">
        <f t="shared" si="12"/>
        <v>0</v>
      </c>
      <c r="O824" s="4"/>
      <c r="P824" s="3"/>
      <c r="Q824" s="34"/>
      <c r="AE824" s="4"/>
      <c r="AF824" s="4"/>
      <c r="AG824" s="34"/>
      <c r="AH824" s="4"/>
      <c r="AI824" s="3"/>
      <c r="AJ824" s="35"/>
      <c r="AK824" s="2"/>
      <c r="AL824" s="2"/>
      <c r="AM824" s="35"/>
      <c r="AN824" s="2"/>
    </row>
    <row r="825" spans="1:40" s="27" customFormat="1" hidden="1">
      <c r="A825" s="2"/>
      <c r="B825" s="2"/>
      <c r="C825" s="3"/>
      <c r="D825" s="31"/>
      <c r="E825" s="31"/>
      <c r="F825" s="64">
        <f t="shared" si="12"/>
        <v>0</v>
      </c>
      <c r="O825" s="4"/>
      <c r="P825" s="3"/>
      <c r="Q825" s="34"/>
      <c r="AE825" s="4"/>
      <c r="AF825" s="4"/>
      <c r="AG825" s="34"/>
      <c r="AH825" s="4"/>
      <c r="AI825" s="3"/>
      <c r="AJ825" s="35"/>
      <c r="AK825" s="2"/>
      <c r="AL825" s="2"/>
      <c r="AM825" s="35"/>
      <c r="AN825" s="2"/>
    </row>
    <row r="826" spans="1:40" s="27" customFormat="1" hidden="1">
      <c r="A826" s="2"/>
      <c r="B826" s="2"/>
      <c r="C826" s="3"/>
      <c r="D826" s="31"/>
      <c r="E826" s="31"/>
      <c r="F826" s="64">
        <f t="shared" si="12"/>
        <v>0</v>
      </c>
      <c r="O826" s="4"/>
      <c r="P826" s="3"/>
      <c r="Q826" s="34"/>
      <c r="AE826" s="4"/>
      <c r="AF826" s="4"/>
      <c r="AG826" s="34"/>
      <c r="AH826" s="4"/>
      <c r="AI826" s="3"/>
      <c r="AJ826" s="35"/>
      <c r="AK826" s="2"/>
      <c r="AL826" s="2"/>
      <c r="AM826" s="35"/>
      <c r="AN826" s="2"/>
    </row>
    <row r="827" spans="1:40" s="27" customFormat="1" hidden="1">
      <c r="A827" s="2"/>
      <c r="B827" s="2"/>
      <c r="C827" s="3"/>
      <c r="D827" s="31"/>
      <c r="E827" s="31"/>
      <c r="F827" s="64">
        <f t="shared" si="12"/>
        <v>0</v>
      </c>
      <c r="O827" s="4"/>
      <c r="P827" s="3"/>
      <c r="Q827" s="34"/>
      <c r="AE827" s="4"/>
      <c r="AF827" s="4"/>
      <c r="AG827" s="34"/>
      <c r="AH827" s="4"/>
      <c r="AI827" s="3"/>
      <c r="AJ827" s="35"/>
      <c r="AK827" s="2"/>
      <c r="AL827" s="2"/>
      <c r="AM827" s="35"/>
      <c r="AN827" s="2"/>
    </row>
    <row r="828" spans="1:40" s="27" customFormat="1" hidden="1">
      <c r="A828" s="2"/>
      <c r="B828" s="2"/>
      <c r="C828" s="3"/>
      <c r="D828" s="31"/>
      <c r="E828" s="31"/>
      <c r="F828" s="64">
        <f t="shared" si="12"/>
        <v>0</v>
      </c>
      <c r="O828" s="4"/>
      <c r="P828" s="3"/>
      <c r="Q828" s="34"/>
      <c r="AE828" s="4"/>
      <c r="AF828" s="4"/>
      <c r="AG828" s="34"/>
      <c r="AH828" s="4"/>
      <c r="AI828" s="3"/>
      <c r="AJ828" s="35"/>
      <c r="AK828" s="2"/>
      <c r="AL828" s="2"/>
      <c r="AM828" s="35"/>
      <c r="AN828" s="2"/>
    </row>
  </sheetData>
  <mergeCells count="8">
    <mergeCell ref="G3:P3"/>
    <mergeCell ref="R3:AF3"/>
    <mergeCell ref="AH3:AI3"/>
    <mergeCell ref="C1:AL1"/>
    <mergeCell ref="A2:C2"/>
    <mergeCell ref="D2:J2"/>
    <mergeCell ref="R2:AE2"/>
    <mergeCell ref="AK2:AL2"/>
  </mergeCells>
  <conditionalFormatting sqref="A5:A8 C5:E8 AH5:AI11 A9:E9 A10:A11 C10:E11 A13 C13:E13 AH13:AI13 A15:E16 AH15:AI21 A17:A20 C17:E20 A21:E21 A23:A24 C23:E24 AH23:AI499 A25:E25 A26:A29 C26:E29 A30:E31 A32:A34 C32:E34 A35:E36 A37 C37:E37 A38:E40 A41 C41:E41 A42:E499">
    <cfRule type="expression" dxfId="97" priority="48" stopIfTrue="1">
      <formula>(INDIRECT("BU"&amp;ROW())="X")</formula>
    </cfRule>
    <cfRule type="expression" dxfId="96" priority="46" stopIfTrue="1">
      <formula>(INDIRECT("BS"&amp;ROW())="*")</formula>
    </cfRule>
    <cfRule type="expression" dxfId="95" priority="47" stopIfTrue="1">
      <formula>(INDIRECT("BT"&amp;ROW())="X")</formula>
    </cfRule>
  </conditionalFormatting>
  <conditionalFormatting sqref="B5:B8">
    <cfRule type="expression" dxfId="94" priority="45" stopIfTrue="1">
      <formula>(INDIRECT("BO"&amp;ROW())="X")</formula>
    </cfRule>
    <cfRule type="expression" dxfId="93" priority="44" stopIfTrue="1">
      <formula>(INDIRECT("BN"&amp;ROW())="X")</formula>
    </cfRule>
    <cfRule type="expression" dxfId="92" priority="43" stopIfTrue="1">
      <formula>INDIRECT("BM"&amp;ROW())="B"</formula>
    </cfRule>
    <cfRule type="expression" dxfId="91" priority="41" stopIfTrue="1">
      <formula>(INDIRECT("BM"&amp;ROW())="*")</formula>
    </cfRule>
    <cfRule type="expression" dxfId="90" priority="42" stopIfTrue="1">
      <formula>INDIRECT("BM"&amp;ROW())="A"</formula>
    </cfRule>
  </conditionalFormatting>
  <conditionalFormatting sqref="B10:B11">
    <cfRule type="expression" dxfId="89" priority="40" stopIfTrue="1">
      <formula>(INDIRECT("BO"&amp;ROW())="X")</formula>
    </cfRule>
    <cfRule type="expression" dxfId="88" priority="39" stopIfTrue="1">
      <formula>(INDIRECT("BN"&amp;ROW())="X")</formula>
    </cfRule>
    <cfRule type="expression" dxfId="87" priority="38" stopIfTrue="1">
      <formula>INDIRECT("BM"&amp;ROW())="B"</formula>
    </cfRule>
    <cfRule type="expression" dxfId="86" priority="37" stopIfTrue="1">
      <formula>INDIRECT("BM"&amp;ROW())="A"</formula>
    </cfRule>
    <cfRule type="expression" dxfId="85" priority="36" stopIfTrue="1">
      <formula>(INDIRECT("BM"&amp;ROW())="*")</formula>
    </cfRule>
  </conditionalFormatting>
  <conditionalFormatting sqref="B13">
    <cfRule type="expression" dxfId="84" priority="35" stopIfTrue="1">
      <formula>(INDIRECT("BO"&amp;ROW())="X")</formula>
    </cfRule>
    <cfRule type="expression" dxfId="83" priority="34" stopIfTrue="1">
      <formula>(INDIRECT("BN"&amp;ROW())="X")</formula>
    </cfRule>
    <cfRule type="expression" dxfId="82" priority="33" stopIfTrue="1">
      <formula>INDIRECT("BM"&amp;ROW())="B"</formula>
    </cfRule>
    <cfRule type="expression" dxfId="81" priority="32" stopIfTrue="1">
      <formula>INDIRECT("BM"&amp;ROW())="A"</formula>
    </cfRule>
    <cfRule type="expression" dxfId="80" priority="31" stopIfTrue="1">
      <formula>(INDIRECT("BM"&amp;ROW())="*")</formula>
    </cfRule>
  </conditionalFormatting>
  <conditionalFormatting sqref="B17:B20">
    <cfRule type="expression" dxfId="79" priority="30" stopIfTrue="1">
      <formula>(INDIRECT("BO"&amp;ROW())="X")</formula>
    </cfRule>
    <cfRule type="expression" dxfId="78" priority="29" stopIfTrue="1">
      <formula>(INDIRECT("BN"&amp;ROW())="X")</formula>
    </cfRule>
    <cfRule type="expression" dxfId="77" priority="28" stopIfTrue="1">
      <formula>INDIRECT("BM"&amp;ROW())="B"</formula>
    </cfRule>
    <cfRule type="expression" dxfId="76" priority="27" stopIfTrue="1">
      <formula>INDIRECT("BM"&amp;ROW())="A"</formula>
    </cfRule>
    <cfRule type="expression" dxfId="75" priority="26" stopIfTrue="1">
      <formula>(INDIRECT("BM"&amp;ROW())="*")</formula>
    </cfRule>
  </conditionalFormatting>
  <conditionalFormatting sqref="B23:B24">
    <cfRule type="expression" dxfId="74" priority="24" stopIfTrue="1">
      <formula>(INDIRECT("BN"&amp;ROW())="X")</formula>
    </cfRule>
    <cfRule type="expression" dxfId="73" priority="25" stopIfTrue="1">
      <formula>(INDIRECT("BO"&amp;ROW())="X")</formula>
    </cfRule>
    <cfRule type="expression" dxfId="72" priority="21" stopIfTrue="1">
      <formula>(INDIRECT("BM"&amp;ROW())="*")</formula>
    </cfRule>
    <cfRule type="expression" dxfId="71" priority="22" stopIfTrue="1">
      <formula>INDIRECT("BM"&amp;ROW())="A"</formula>
    </cfRule>
    <cfRule type="expression" dxfId="70" priority="23" stopIfTrue="1">
      <formula>INDIRECT("BM"&amp;ROW())="B"</formula>
    </cfRule>
  </conditionalFormatting>
  <conditionalFormatting sqref="B26:B29">
    <cfRule type="expression" dxfId="69" priority="16" stopIfTrue="1">
      <formula>(INDIRECT("BM"&amp;ROW())="*")</formula>
    </cfRule>
    <cfRule type="expression" dxfId="68" priority="19" stopIfTrue="1">
      <formula>(INDIRECT("BN"&amp;ROW())="X")</formula>
    </cfRule>
    <cfRule type="expression" dxfId="67" priority="20" stopIfTrue="1">
      <formula>(INDIRECT("BO"&amp;ROW())="X")</formula>
    </cfRule>
    <cfRule type="expression" dxfId="66" priority="18" stopIfTrue="1">
      <formula>INDIRECT("BM"&amp;ROW())="B"</formula>
    </cfRule>
    <cfRule type="expression" dxfId="65" priority="17" stopIfTrue="1">
      <formula>INDIRECT("BM"&amp;ROW())="A"</formula>
    </cfRule>
  </conditionalFormatting>
  <conditionalFormatting sqref="B32:B34">
    <cfRule type="expression" dxfId="64" priority="15" stopIfTrue="1">
      <formula>(INDIRECT("BO"&amp;ROW())="X")</formula>
    </cfRule>
    <cfRule type="expression" dxfId="63" priority="14" stopIfTrue="1">
      <formula>(INDIRECT("BN"&amp;ROW())="X")</formula>
    </cfRule>
    <cfRule type="expression" dxfId="62" priority="12" stopIfTrue="1">
      <formula>INDIRECT("BM"&amp;ROW())="A"</formula>
    </cfRule>
    <cfRule type="expression" dxfId="61" priority="11" stopIfTrue="1">
      <formula>(INDIRECT("BM"&amp;ROW())="*")</formula>
    </cfRule>
    <cfRule type="expression" dxfId="60" priority="13" stopIfTrue="1">
      <formula>INDIRECT("BM"&amp;ROW())="B"</formula>
    </cfRule>
  </conditionalFormatting>
  <conditionalFormatting sqref="B37">
    <cfRule type="expression" dxfId="59" priority="10" stopIfTrue="1">
      <formula>(INDIRECT("BO"&amp;ROW())="X")</formula>
    </cfRule>
    <cfRule type="expression" dxfId="58" priority="9" stopIfTrue="1">
      <formula>(INDIRECT("BN"&amp;ROW())="X")</formula>
    </cfRule>
    <cfRule type="expression" dxfId="57" priority="8" stopIfTrue="1">
      <formula>INDIRECT("BM"&amp;ROW())="B"</formula>
    </cfRule>
    <cfRule type="expression" dxfId="56" priority="6" stopIfTrue="1">
      <formula>(INDIRECT("BM"&amp;ROW())="*")</formula>
    </cfRule>
    <cfRule type="expression" dxfId="55" priority="7" stopIfTrue="1">
      <formula>INDIRECT("BM"&amp;ROW())="A"</formula>
    </cfRule>
  </conditionalFormatting>
  <conditionalFormatting sqref="B41">
    <cfRule type="expression" dxfId="54" priority="1" stopIfTrue="1">
      <formula>(INDIRECT("BM"&amp;ROW())="*")</formula>
    </cfRule>
    <cfRule type="expression" dxfId="53" priority="5" stopIfTrue="1">
      <formula>(INDIRECT("BO"&amp;ROW())="X")</formula>
    </cfRule>
    <cfRule type="expression" dxfId="52" priority="4" stopIfTrue="1">
      <formula>(INDIRECT("BN"&amp;ROW())="X")</formula>
    </cfRule>
    <cfRule type="expression" dxfId="51" priority="3" stopIfTrue="1">
      <formula>INDIRECT("BM"&amp;ROW())="B"</formula>
    </cfRule>
    <cfRule type="expression" dxfId="50" priority="2" stopIfTrue="1">
      <formula>INDIRECT("BM"&amp;ROW())="A"</formula>
    </cfRule>
  </conditionalFormatting>
  <pageMargins left="0.75" right="0.75" top="1" bottom="1" header="0.5" footer="0.5"/>
  <pageSetup paperSize="9" scale="31" fitToHeight="10" orientation="landscape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AA541-AC50-4716-A19E-B41BAE945B45}">
  <sheetPr>
    <pageSetUpPr fitToPage="1"/>
  </sheetPr>
  <dimension ref="A1:AJ808"/>
  <sheetViews>
    <sheetView zoomScale="80" zoomScaleNormal="80" workbookViewId="0">
      <pane xSplit="1" topLeftCell="B1" activePane="topRight" state="frozen"/>
      <selection pane="topRight" activeCell="A13" sqref="A13"/>
    </sheetView>
  </sheetViews>
  <sheetFormatPr defaultColWidth="9.125" defaultRowHeight="12.75" zeroHeight="1"/>
  <cols>
    <col min="1" max="1" width="30.75" style="2" customWidth="1"/>
    <col min="2" max="2" width="18.75" style="2" bestFit="1" customWidth="1"/>
    <col min="3" max="3" width="7.875" style="3" customWidth="1"/>
    <col min="4" max="4" width="24.75" style="31" customWidth="1"/>
    <col min="5" max="5" width="48.75" style="31" customWidth="1"/>
    <col min="6" max="6" width="1.5" style="64" customWidth="1"/>
    <col min="7" max="7" width="6.75" style="4" customWidth="1"/>
    <col min="8" max="8" width="5.75" style="27" customWidth="1"/>
    <col min="9" max="10" width="6.75" style="4" customWidth="1"/>
    <col min="11" max="11" width="0.875" style="34" customWidth="1"/>
    <col min="12" max="12" width="6.75" style="4" customWidth="1"/>
    <col min="13" max="13" width="5.75" style="27" customWidth="1"/>
    <col min="14" max="15" width="6.75" style="4" customWidth="1"/>
    <col min="16" max="16" width="0.875" style="34" customWidth="1"/>
    <col min="17" max="17" width="6.75" style="4" customWidth="1"/>
    <col min="18" max="18" width="5.75" style="27" customWidth="1"/>
    <col min="19" max="20" width="6.75" style="4" customWidth="1"/>
    <col min="21" max="21" width="0.875" style="35" customWidth="1"/>
    <col min="22" max="22" width="6.75" style="4" customWidth="1"/>
    <col min="23" max="23" width="5.75" style="27" customWidth="1"/>
    <col min="24" max="25" width="6.75" style="4" customWidth="1"/>
    <col min="26" max="26" width="1.75" style="35" customWidth="1"/>
    <col min="27" max="27" width="8.75" style="4" customWidth="1"/>
    <col min="28" max="28" width="1.75" style="35" customWidth="1"/>
    <col min="29" max="29" width="7.25" style="2" customWidth="1"/>
    <col min="30" max="30" width="0.25" style="35" customWidth="1"/>
    <col min="31" max="31" width="7.75" style="2" customWidth="1"/>
    <col min="32" max="32" width="0.25" style="35" customWidth="1"/>
    <col min="33" max="33" width="7.75" style="2" customWidth="1"/>
    <col min="34" max="34" width="0.25" style="35" customWidth="1"/>
    <col min="35" max="35" width="7.75" style="2" customWidth="1"/>
    <col min="36" max="36" width="0.875" style="35" customWidth="1"/>
    <col min="37" max="37" width="7.75" style="2" customWidth="1"/>
    <col min="38" max="16384" width="9.125" style="2"/>
  </cols>
  <sheetData>
    <row r="1" spans="1:36" ht="42" customHeight="1">
      <c r="A1" s="70"/>
      <c r="B1" s="70"/>
      <c r="C1" s="82" t="s">
        <v>186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2"/>
    </row>
    <row r="2" spans="1:36" s="16" customFormat="1" ht="20.100000000000001" customHeight="1">
      <c r="A2" s="83" t="s">
        <v>185</v>
      </c>
      <c r="B2" s="83"/>
      <c r="C2" s="83"/>
      <c r="D2" s="83" t="s">
        <v>187</v>
      </c>
      <c r="E2" s="84"/>
      <c r="F2" s="84"/>
      <c r="G2" s="84"/>
      <c r="H2" s="83"/>
      <c r="I2" s="83"/>
      <c r="J2" s="83"/>
      <c r="K2" s="83"/>
      <c r="L2" s="83"/>
      <c r="M2" s="83"/>
      <c r="N2" s="83"/>
      <c r="O2" s="83"/>
      <c r="P2" s="83"/>
      <c r="Q2" s="21"/>
      <c r="R2" s="18"/>
      <c r="S2" s="21"/>
      <c r="T2" s="21"/>
      <c r="U2" s="17"/>
      <c r="V2" s="21"/>
      <c r="W2" s="18"/>
      <c r="X2" s="21"/>
      <c r="Y2" s="21"/>
      <c r="Z2" s="17"/>
      <c r="AA2" s="21"/>
      <c r="AB2" s="17"/>
      <c r="AC2" s="85"/>
      <c r="AD2" s="85"/>
      <c r="AE2" s="85"/>
      <c r="AF2" s="85"/>
      <c r="AG2" s="85"/>
      <c r="AH2" s="85"/>
      <c r="AI2" s="85"/>
      <c r="AJ2" s="17"/>
    </row>
    <row r="3" spans="1:36" s="16" customFormat="1" ht="20.25" customHeight="1">
      <c r="A3" s="16" t="s">
        <v>176</v>
      </c>
      <c r="B3" s="16" t="s">
        <v>424</v>
      </c>
      <c r="C3" s="19" t="s">
        <v>165</v>
      </c>
      <c r="D3" s="28" t="s">
        <v>183</v>
      </c>
      <c r="E3" s="28" t="s">
        <v>182</v>
      </c>
      <c r="F3" s="61"/>
      <c r="G3" s="81" t="s">
        <v>181</v>
      </c>
      <c r="H3" s="81"/>
      <c r="I3" s="81"/>
      <c r="J3" s="81"/>
      <c r="K3" s="17"/>
      <c r="L3" s="81" t="s">
        <v>180</v>
      </c>
      <c r="M3" s="81"/>
      <c r="N3" s="81"/>
      <c r="O3" s="81"/>
      <c r="P3" s="18"/>
      <c r="Q3" s="81" t="s">
        <v>179</v>
      </c>
      <c r="R3" s="81"/>
      <c r="S3" s="81"/>
      <c r="T3" s="81"/>
      <c r="U3" s="17"/>
      <c r="V3" s="81" t="s">
        <v>178</v>
      </c>
      <c r="W3" s="81"/>
      <c r="X3" s="81"/>
      <c r="Y3" s="81"/>
      <c r="Z3" s="17"/>
      <c r="AB3" s="17"/>
      <c r="AC3" s="16" t="s">
        <v>188</v>
      </c>
      <c r="AD3" s="17"/>
      <c r="AE3" s="16" t="s">
        <v>189</v>
      </c>
      <c r="AF3" s="17"/>
      <c r="AG3" s="16" t="s">
        <v>190</v>
      </c>
      <c r="AH3" s="17"/>
      <c r="AI3" s="16" t="s">
        <v>191</v>
      </c>
      <c r="AJ3" s="17"/>
    </row>
    <row r="4" spans="1:36" s="7" customFormat="1" ht="21" customHeight="1" thickBot="1">
      <c r="A4" s="8"/>
      <c r="B4" s="8"/>
      <c r="C4" s="14"/>
      <c r="D4" s="29"/>
      <c r="E4" s="29"/>
      <c r="F4" s="62"/>
      <c r="G4" s="10" t="s">
        <v>169</v>
      </c>
      <c r="H4" s="12" t="s">
        <v>170</v>
      </c>
      <c r="I4" s="10" t="s">
        <v>168</v>
      </c>
      <c r="J4" s="10" t="s">
        <v>166</v>
      </c>
      <c r="K4" s="11"/>
      <c r="L4" s="10" t="s">
        <v>169</v>
      </c>
      <c r="M4" s="12" t="s">
        <v>170</v>
      </c>
      <c r="N4" s="10" t="s">
        <v>168</v>
      </c>
      <c r="O4" s="10" t="s">
        <v>166</v>
      </c>
      <c r="P4" s="15"/>
      <c r="Q4" s="10" t="s">
        <v>169</v>
      </c>
      <c r="R4" s="12" t="s">
        <v>170</v>
      </c>
      <c r="S4" s="10" t="s">
        <v>168</v>
      </c>
      <c r="T4" s="10" t="s">
        <v>166</v>
      </c>
      <c r="U4" s="11"/>
      <c r="V4" s="10" t="s">
        <v>169</v>
      </c>
      <c r="W4" s="12" t="s">
        <v>170</v>
      </c>
      <c r="X4" s="10" t="s">
        <v>168</v>
      </c>
      <c r="Y4" s="10" t="s">
        <v>166</v>
      </c>
      <c r="Z4" s="11"/>
      <c r="AA4" s="10" t="s">
        <v>166</v>
      </c>
      <c r="AB4" s="9"/>
      <c r="AC4" s="8" t="s">
        <v>164</v>
      </c>
      <c r="AD4" s="9"/>
      <c r="AE4" s="8" t="s">
        <v>164</v>
      </c>
      <c r="AF4" s="9"/>
      <c r="AG4" s="8" t="s">
        <v>164</v>
      </c>
      <c r="AH4" s="9"/>
      <c r="AI4" s="8" t="s">
        <v>164</v>
      </c>
      <c r="AJ4" s="9"/>
    </row>
    <row r="5" spans="1:36" ht="13.5" thickTop="1">
      <c r="A5" s="2" t="s">
        <v>156</v>
      </c>
      <c r="B5" s="68">
        <v>100</v>
      </c>
      <c r="C5" s="6">
        <v>1</v>
      </c>
      <c r="D5" s="31" t="s">
        <v>157</v>
      </c>
      <c r="E5" s="31" t="s">
        <v>38</v>
      </c>
      <c r="F5" s="64">
        <f>IFERROR(IF($C5&gt;0,VLOOKUP($C5,PosnPointsDMT,2,FALSE),0),0)</f>
        <v>8</v>
      </c>
      <c r="G5" s="32">
        <v>18.7</v>
      </c>
      <c r="H5" s="33">
        <v>0.6</v>
      </c>
      <c r="I5" s="33">
        <v>-1</v>
      </c>
      <c r="J5" s="32">
        <v>19.3</v>
      </c>
      <c r="L5" s="32">
        <v>18.7</v>
      </c>
      <c r="M5" s="33">
        <v>0.5</v>
      </c>
      <c r="N5" s="33">
        <v>-1</v>
      </c>
      <c r="O5" s="32">
        <v>19.2</v>
      </c>
      <c r="Q5" s="32">
        <v>18.399999999999999</v>
      </c>
      <c r="R5" s="33">
        <v>0.7</v>
      </c>
      <c r="S5" s="33">
        <v>-1</v>
      </c>
      <c r="T5" s="32">
        <v>19.100000000000001</v>
      </c>
      <c r="V5" s="32">
        <v>18.7</v>
      </c>
      <c r="W5" s="33">
        <v>0.7</v>
      </c>
      <c r="X5" s="33">
        <v>0.6</v>
      </c>
      <c r="Y5" s="32">
        <v>18.8</v>
      </c>
      <c r="AA5" s="32">
        <v>76.400000000000006</v>
      </c>
      <c r="AC5" s="6">
        <v>-1</v>
      </c>
      <c r="AD5" s="35">
        <v>0</v>
      </c>
      <c r="AE5" s="6">
        <v>-1</v>
      </c>
      <c r="AF5" s="35">
        <v>0</v>
      </c>
      <c r="AG5" s="6">
        <v>-1</v>
      </c>
      <c r="AH5" s="35">
        <v>0</v>
      </c>
      <c r="AI5" s="6">
        <v>-1</v>
      </c>
    </row>
    <row r="6" spans="1:36">
      <c r="A6" s="2" t="s">
        <v>156</v>
      </c>
      <c r="B6" s="73">
        <v>0</v>
      </c>
      <c r="C6" s="6">
        <v>2</v>
      </c>
      <c r="D6" s="31" t="s">
        <v>155</v>
      </c>
      <c r="E6" s="31" t="s">
        <v>19</v>
      </c>
      <c r="F6" s="64">
        <f>IFERROR(IF($C6&gt;0,VLOOKUP($C6,PosnPointsDMT,2,FALSE),0),0)</f>
        <v>7</v>
      </c>
      <c r="G6" s="32">
        <v>18.100000000000001</v>
      </c>
      <c r="H6" s="33">
        <v>0.6</v>
      </c>
      <c r="I6" s="33">
        <v>-1</v>
      </c>
      <c r="J6" s="32">
        <v>18.7</v>
      </c>
      <c r="L6" s="32">
        <v>15.3</v>
      </c>
      <c r="M6" s="33">
        <v>0</v>
      </c>
      <c r="N6" s="33">
        <v>-1</v>
      </c>
      <c r="O6" s="32">
        <v>15.3</v>
      </c>
      <c r="Q6" s="32">
        <v>17.899999999999999</v>
      </c>
      <c r="R6" s="33">
        <v>1.2</v>
      </c>
      <c r="S6" s="33">
        <v>0.6</v>
      </c>
      <c r="T6" s="32">
        <v>18.5</v>
      </c>
      <c r="V6" s="32">
        <v>18.100000000000001</v>
      </c>
      <c r="W6" s="33">
        <v>0.7</v>
      </c>
      <c r="X6" s="33">
        <v>0.6</v>
      </c>
      <c r="Y6" s="32">
        <v>18.2</v>
      </c>
      <c r="AA6" s="32">
        <v>70.7</v>
      </c>
      <c r="AC6" s="6">
        <v>-1</v>
      </c>
      <c r="AD6" s="35">
        <v>0</v>
      </c>
      <c r="AE6" s="6">
        <v>1</v>
      </c>
      <c r="AF6" s="35">
        <v>0</v>
      </c>
      <c r="AG6" s="6">
        <v>-1</v>
      </c>
      <c r="AH6" s="35">
        <v>0</v>
      </c>
      <c r="AI6" s="6">
        <v>-1</v>
      </c>
    </row>
    <row r="7" spans="1:36">
      <c r="B7" s="73"/>
      <c r="C7" s="6"/>
      <c r="G7" s="32"/>
      <c r="H7" s="33"/>
      <c r="I7" s="33"/>
      <c r="J7" s="32"/>
      <c r="L7" s="32"/>
      <c r="M7" s="33"/>
      <c r="N7" s="33"/>
      <c r="O7" s="32"/>
      <c r="Q7" s="32"/>
      <c r="R7" s="33"/>
      <c r="S7" s="33"/>
      <c r="T7" s="32"/>
      <c r="V7" s="32"/>
      <c r="W7" s="33"/>
      <c r="X7" s="33"/>
      <c r="Y7" s="32"/>
      <c r="AA7" s="32"/>
      <c r="AC7" s="6"/>
      <c r="AE7" s="6"/>
      <c r="AG7" s="6"/>
      <c r="AI7" s="6"/>
    </row>
    <row r="8" spans="1:36">
      <c r="A8" s="2" t="s">
        <v>153</v>
      </c>
      <c r="B8" s="68">
        <v>100</v>
      </c>
      <c r="C8" s="6">
        <v>1</v>
      </c>
      <c r="D8" s="31" t="s">
        <v>154</v>
      </c>
      <c r="E8" s="31" t="s">
        <v>23</v>
      </c>
      <c r="F8" s="64">
        <f>IFERROR(IF($C8&gt;0,VLOOKUP($C8,PosnPointsDMT,2,FALSE),0),0)</f>
        <v>8</v>
      </c>
      <c r="G8" s="32">
        <v>18.7</v>
      </c>
      <c r="H8" s="33">
        <v>0.6</v>
      </c>
      <c r="I8" s="33">
        <v>-1</v>
      </c>
      <c r="J8" s="32">
        <v>19.3</v>
      </c>
      <c r="L8" s="32">
        <v>18.399999999999999</v>
      </c>
      <c r="M8" s="33">
        <v>0.5</v>
      </c>
      <c r="N8" s="33">
        <v>-1</v>
      </c>
      <c r="O8" s="32">
        <v>18.899999999999999</v>
      </c>
      <c r="Q8" s="32">
        <v>18.8</v>
      </c>
      <c r="R8" s="33">
        <v>0.7</v>
      </c>
      <c r="S8" s="33">
        <v>-1</v>
      </c>
      <c r="T8" s="32">
        <v>19.5</v>
      </c>
      <c r="V8" s="32">
        <v>18.5</v>
      </c>
      <c r="W8" s="33">
        <v>0.7</v>
      </c>
      <c r="X8" s="33">
        <v>-1</v>
      </c>
      <c r="Y8" s="32">
        <v>19.2</v>
      </c>
      <c r="AA8" s="32">
        <v>76.900000000000006</v>
      </c>
      <c r="AC8" s="6">
        <v>-1</v>
      </c>
      <c r="AD8" s="35">
        <v>0</v>
      </c>
      <c r="AE8" s="6">
        <v>-1</v>
      </c>
      <c r="AF8" s="35">
        <v>0</v>
      </c>
      <c r="AG8" s="6">
        <v>-1</v>
      </c>
      <c r="AH8" s="35">
        <v>0</v>
      </c>
      <c r="AI8" s="6">
        <v>-1</v>
      </c>
    </row>
    <row r="9" spans="1:36">
      <c r="A9" s="2" t="s">
        <v>153</v>
      </c>
      <c r="B9" s="68">
        <v>85</v>
      </c>
      <c r="C9" s="6">
        <v>2</v>
      </c>
      <c r="D9" s="31" t="s">
        <v>152</v>
      </c>
      <c r="E9" s="31" t="s">
        <v>12</v>
      </c>
      <c r="F9" s="64">
        <f>IFERROR(IF($C9&gt;0,VLOOKUP($C9,PosnPointsDMT,2,FALSE),0),0)</f>
        <v>7</v>
      </c>
      <c r="G9" s="32">
        <v>18.600000000000001</v>
      </c>
      <c r="H9" s="33">
        <v>0.6</v>
      </c>
      <c r="I9" s="33">
        <v>-1</v>
      </c>
      <c r="J9" s="32">
        <v>19.2</v>
      </c>
      <c r="L9" s="32">
        <v>18.2</v>
      </c>
      <c r="M9" s="33">
        <v>0.5</v>
      </c>
      <c r="N9" s="33">
        <v>-1</v>
      </c>
      <c r="O9" s="32">
        <v>18.7</v>
      </c>
      <c r="Q9" s="32">
        <v>18.600000000000001</v>
      </c>
      <c r="R9" s="33">
        <v>0.7</v>
      </c>
      <c r="S9" s="33">
        <v>-1</v>
      </c>
      <c r="T9" s="32">
        <v>19.3</v>
      </c>
      <c r="V9" s="32">
        <v>18.899999999999999</v>
      </c>
      <c r="W9" s="33">
        <v>0.7</v>
      </c>
      <c r="X9" s="33">
        <v>-1</v>
      </c>
      <c r="Y9" s="32">
        <v>19.600000000000001</v>
      </c>
      <c r="AA9" s="32">
        <v>76.8</v>
      </c>
      <c r="AC9" s="6">
        <v>-1</v>
      </c>
      <c r="AD9" s="35">
        <v>0</v>
      </c>
      <c r="AE9" s="6">
        <v>-1</v>
      </c>
      <c r="AF9" s="35">
        <v>0</v>
      </c>
      <c r="AG9" s="6">
        <v>-1</v>
      </c>
      <c r="AH9" s="35">
        <v>0</v>
      </c>
      <c r="AI9" s="6">
        <v>-1</v>
      </c>
    </row>
    <row r="10" spans="1:36">
      <c r="B10" s="73"/>
      <c r="C10" s="6"/>
      <c r="G10" s="32"/>
      <c r="H10" s="33"/>
      <c r="I10" s="33"/>
      <c r="J10" s="32"/>
      <c r="L10" s="32"/>
      <c r="M10" s="33"/>
      <c r="N10" s="33"/>
      <c r="O10" s="32"/>
      <c r="Q10" s="32"/>
      <c r="R10" s="33"/>
      <c r="S10" s="33"/>
      <c r="T10" s="32"/>
      <c r="V10" s="32"/>
      <c r="W10" s="33"/>
      <c r="X10" s="33"/>
      <c r="Y10" s="32"/>
      <c r="AA10" s="32"/>
      <c r="AC10" s="6"/>
      <c r="AE10" s="6"/>
      <c r="AG10" s="6"/>
      <c r="AI10" s="6"/>
    </row>
    <row r="11" spans="1:36">
      <c r="A11" s="2" t="s">
        <v>137</v>
      </c>
      <c r="B11" s="68">
        <v>100</v>
      </c>
      <c r="C11" s="6">
        <v>1</v>
      </c>
      <c r="D11" s="31" t="s">
        <v>151</v>
      </c>
      <c r="E11" s="31" t="s">
        <v>68</v>
      </c>
      <c r="F11" s="64">
        <f t="shared" ref="F11:F24" si="0">IFERROR(IF($C11&gt;0,VLOOKUP($C11,PosnPointsDMT,2,FALSE),0),0)</f>
        <v>8</v>
      </c>
      <c r="G11" s="32">
        <v>19</v>
      </c>
      <c r="H11" s="33">
        <v>0.6</v>
      </c>
      <c r="I11" s="33">
        <v>-1</v>
      </c>
      <c r="J11" s="32">
        <v>19.600000000000001</v>
      </c>
      <c r="L11" s="32">
        <v>19</v>
      </c>
      <c r="M11" s="33">
        <v>0.5</v>
      </c>
      <c r="N11" s="33">
        <v>-1</v>
      </c>
      <c r="O11" s="32">
        <v>19.5</v>
      </c>
      <c r="Q11" s="32">
        <v>19</v>
      </c>
      <c r="R11" s="33">
        <v>0.7</v>
      </c>
      <c r="S11" s="33">
        <v>-1</v>
      </c>
      <c r="T11" s="32">
        <v>19.7</v>
      </c>
      <c r="V11" s="32">
        <v>19</v>
      </c>
      <c r="W11" s="33">
        <v>0.7</v>
      </c>
      <c r="X11" s="33">
        <v>-1</v>
      </c>
      <c r="Y11" s="32">
        <v>19.7</v>
      </c>
      <c r="AA11" s="32">
        <v>78.5</v>
      </c>
      <c r="AC11" s="6">
        <v>-1</v>
      </c>
      <c r="AD11" s="35">
        <v>0</v>
      </c>
      <c r="AE11" s="6">
        <v>-1</v>
      </c>
      <c r="AF11" s="35">
        <v>0</v>
      </c>
      <c r="AG11" s="6">
        <v>-1</v>
      </c>
      <c r="AH11" s="35">
        <v>0</v>
      </c>
      <c r="AI11" s="6">
        <v>-1</v>
      </c>
    </row>
    <row r="12" spans="1:36">
      <c r="A12" s="2" t="s">
        <v>137</v>
      </c>
      <c r="B12" s="68">
        <v>85</v>
      </c>
      <c r="C12" s="6">
        <v>2</v>
      </c>
      <c r="D12" s="31" t="s">
        <v>150</v>
      </c>
      <c r="E12" s="31" t="s">
        <v>68</v>
      </c>
      <c r="F12" s="64">
        <f t="shared" si="0"/>
        <v>7</v>
      </c>
      <c r="G12" s="32">
        <v>18.899999999999999</v>
      </c>
      <c r="H12" s="33">
        <v>0.6</v>
      </c>
      <c r="I12" s="33">
        <v>-1</v>
      </c>
      <c r="J12" s="32">
        <v>19.5</v>
      </c>
      <c r="L12" s="32">
        <v>18.8</v>
      </c>
      <c r="M12" s="33">
        <v>0.5</v>
      </c>
      <c r="N12" s="33">
        <v>-1</v>
      </c>
      <c r="O12" s="32">
        <v>19.3</v>
      </c>
      <c r="Q12" s="32">
        <v>18.8</v>
      </c>
      <c r="R12" s="33">
        <v>0.7</v>
      </c>
      <c r="S12" s="33">
        <v>-1</v>
      </c>
      <c r="T12" s="32">
        <v>19.5</v>
      </c>
      <c r="V12" s="32">
        <v>19.100000000000001</v>
      </c>
      <c r="W12" s="33">
        <v>0.8</v>
      </c>
      <c r="X12" s="33">
        <v>-1</v>
      </c>
      <c r="Y12" s="32">
        <v>19.899999999999999</v>
      </c>
      <c r="AA12" s="32">
        <v>78.2</v>
      </c>
      <c r="AC12" s="6">
        <v>-1</v>
      </c>
      <c r="AD12" s="35">
        <v>0</v>
      </c>
      <c r="AE12" s="6">
        <v>-1</v>
      </c>
      <c r="AF12" s="35">
        <v>0</v>
      </c>
      <c r="AG12" s="6">
        <v>-1</v>
      </c>
      <c r="AH12" s="35">
        <v>0</v>
      </c>
      <c r="AI12" s="6">
        <v>-1</v>
      </c>
    </row>
    <row r="13" spans="1:36">
      <c r="A13" s="2" t="s">
        <v>137</v>
      </c>
      <c r="B13" s="68">
        <v>70</v>
      </c>
      <c r="C13" s="6">
        <v>3</v>
      </c>
      <c r="D13" s="31" t="s">
        <v>149</v>
      </c>
      <c r="E13" s="31" t="s">
        <v>23</v>
      </c>
      <c r="F13" s="64">
        <f t="shared" si="0"/>
        <v>6</v>
      </c>
      <c r="G13" s="32">
        <v>18.899999999999999</v>
      </c>
      <c r="H13" s="33">
        <v>0.6</v>
      </c>
      <c r="I13" s="33">
        <v>-1</v>
      </c>
      <c r="J13" s="32">
        <v>19.5</v>
      </c>
      <c r="L13" s="32">
        <v>18.600000000000001</v>
      </c>
      <c r="M13" s="33">
        <v>0.5</v>
      </c>
      <c r="N13" s="33">
        <v>-1</v>
      </c>
      <c r="O13" s="32">
        <v>19.100000000000001</v>
      </c>
      <c r="Q13" s="32">
        <v>18.899999999999999</v>
      </c>
      <c r="R13" s="33">
        <v>0.7</v>
      </c>
      <c r="S13" s="33">
        <v>-1</v>
      </c>
      <c r="T13" s="32">
        <v>19.600000000000001</v>
      </c>
      <c r="V13" s="32">
        <v>18.5</v>
      </c>
      <c r="W13" s="33">
        <v>0.7</v>
      </c>
      <c r="X13" s="33">
        <v>-1</v>
      </c>
      <c r="Y13" s="32">
        <v>19.2</v>
      </c>
      <c r="AA13" s="32">
        <v>77.400000000000006</v>
      </c>
      <c r="AC13" s="6">
        <v>-1</v>
      </c>
      <c r="AD13" s="35">
        <v>0</v>
      </c>
      <c r="AE13" s="6">
        <v>-1</v>
      </c>
      <c r="AF13" s="35">
        <v>0</v>
      </c>
      <c r="AG13" s="6">
        <v>-1</v>
      </c>
      <c r="AH13" s="35">
        <v>0</v>
      </c>
      <c r="AI13" s="6">
        <v>-1</v>
      </c>
    </row>
    <row r="14" spans="1:36">
      <c r="A14" s="2" t="s">
        <v>137</v>
      </c>
      <c r="B14" s="68">
        <v>60</v>
      </c>
      <c r="C14" s="6">
        <v>4</v>
      </c>
      <c r="D14" s="31" t="s">
        <v>148</v>
      </c>
      <c r="E14" s="31" t="s">
        <v>23</v>
      </c>
      <c r="F14" s="64">
        <f t="shared" si="0"/>
        <v>5</v>
      </c>
      <c r="G14" s="32">
        <v>18</v>
      </c>
      <c r="H14" s="33">
        <v>0.6</v>
      </c>
      <c r="I14" s="33">
        <v>0.2</v>
      </c>
      <c r="J14" s="32">
        <v>18.399999999999999</v>
      </c>
      <c r="L14" s="32">
        <v>18.8</v>
      </c>
      <c r="M14" s="33">
        <v>0.5</v>
      </c>
      <c r="N14" s="33">
        <v>-1</v>
      </c>
      <c r="O14" s="32">
        <v>19.3</v>
      </c>
      <c r="Q14" s="32">
        <v>18.5</v>
      </c>
      <c r="R14" s="33">
        <v>0.8</v>
      </c>
      <c r="S14" s="33">
        <v>-1</v>
      </c>
      <c r="T14" s="32">
        <v>19.3</v>
      </c>
      <c r="V14" s="32">
        <v>18.3</v>
      </c>
      <c r="W14" s="33">
        <v>1.2</v>
      </c>
      <c r="X14" s="33">
        <v>0.2</v>
      </c>
      <c r="Y14" s="32">
        <v>19.3</v>
      </c>
      <c r="AA14" s="32">
        <v>76.3</v>
      </c>
      <c r="AC14" s="6">
        <v>-1</v>
      </c>
      <c r="AD14" s="35">
        <v>0</v>
      </c>
      <c r="AE14" s="6">
        <v>-1</v>
      </c>
      <c r="AF14" s="35">
        <v>0</v>
      </c>
      <c r="AG14" s="6">
        <v>-1</v>
      </c>
      <c r="AH14" s="35">
        <v>0</v>
      </c>
      <c r="AI14" s="6">
        <v>-1</v>
      </c>
    </row>
    <row r="15" spans="1:36">
      <c r="A15" s="2" t="s">
        <v>137</v>
      </c>
      <c r="B15" s="68">
        <v>50</v>
      </c>
      <c r="C15" s="6">
        <v>5</v>
      </c>
      <c r="D15" s="31" t="s">
        <v>147</v>
      </c>
      <c r="E15" s="31" t="s">
        <v>0</v>
      </c>
      <c r="F15" s="64">
        <f t="shared" si="0"/>
        <v>4</v>
      </c>
      <c r="G15" s="32">
        <v>18.7</v>
      </c>
      <c r="H15" s="33">
        <v>0.6</v>
      </c>
      <c r="I15" s="33">
        <v>-1</v>
      </c>
      <c r="J15" s="32">
        <v>19.3</v>
      </c>
      <c r="L15" s="32">
        <v>18.2</v>
      </c>
      <c r="M15" s="33">
        <v>0.5</v>
      </c>
      <c r="N15" s="33">
        <v>-1</v>
      </c>
      <c r="O15" s="32">
        <v>18.7</v>
      </c>
      <c r="Q15" s="32">
        <v>18.399999999999999</v>
      </c>
      <c r="R15" s="33">
        <v>0.7</v>
      </c>
      <c r="S15" s="33">
        <v>-1</v>
      </c>
      <c r="T15" s="32">
        <v>19.100000000000001</v>
      </c>
      <c r="V15" s="32">
        <v>18.5</v>
      </c>
      <c r="W15" s="33">
        <v>0.8</v>
      </c>
      <c r="X15" s="33">
        <v>0.2</v>
      </c>
      <c r="Y15" s="32">
        <v>19.100000000000001</v>
      </c>
      <c r="AA15" s="32">
        <v>76.2</v>
      </c>
      <c r="AC15" s="6">
        <v>-1</v>
      </c>
      <c r="AD15" s="35">
        <v>0</v>
      </c>
      <c r="AE15" s="6">
        <v>-1</v>
      </c>
      <c r="AF15" s="35">
        <v>0</v>
      </c>
      <c r="AG15" s="6">
        <v>-1</v>
      </c>
      <c r="AH15" s="35">
        <v>0</v>
      </c>
      <c r="AI15" s="6">
        <v>-1</v>
      </c>
    </row>
    <row r="16" spans="1:36">
      <c r="A16" s="2" t="s">
        <v>137</v>
      </c>
      <c r="B16" s="68">
        <v>40</v>
      </c>
      <c r="C16" s="6">
        <v>6</v>
      </c>
      <c r="D16" s="31" t="s">
        <v>146</v>
      </c>
      <c r="E16" s="31" t="s">
        <v>36</v>
      </c>
      <c r="F16" s="64">
        <f t="shared" si="0"/>
        <v>3</v>
      </c>
      <c r="G16" s="32">
        <v>18.600000000000001</v>
      </c>
      <c r="H16" s="33">
        <v>0.6</v>
      </c>
      <c r="I16" s="33">
        <v>-1</v>
      </c>
      <c r="J16" s="32">
        <v>19.2</v>
      </c>
      <c r="L16" s="32">
        <v>18</v>
      </c>
      <c r="M16" s="33">
        <v>0.5</v>
      </c>
      <c r="N16" s="33">
        <v>-1</v>
      </c>
      <c r="O16" s="32">
        <v>18.5</v>
      </c>
      <c r="Q16" s="32">
        <v>18.399999999999999</v>
      </c>
      <c r="R16" s="33">
        <v>0.7</v>
      </c>
      <c r="S16" s="33">
        <v>-1</v>
      </c>
      <c r="T16" s="32">
        <v>19.100000000000001</v>
      </c>
      <c r="V16" s="32">
        <v>18.8</v>
      </c>
      <c r="W16" s="33">
        <v>0.5</v>
      </c>
      <c r="X16" s="33">
        <v>-1</v>
      </c>
      <c r="Y16" s="32">
        <v>19.3</v>
      </c>
      <c r="AA16" s="32">
        <v>76.099999999999994</v>
      </c>
      <c r="AC16" s="6">
        <v>-1</v>
      </c>
      <c r="AD16" s="35">
        <v>0</v>
      </c>
      <c r="AE16" s="6">
        <v>-1</v>
      </c>
      <c r="AF16" s="35">
        <v>0</v>
      </c>
      <c r="AG16" s="6">
        <v>-1</v>
      </c>
      <c r="AH16" s="35">
        <v>0</v>
      </c>
      <c r="AI16" s="6">
        <v>-1</v>
      </c>
    </row>
    <row r="17" spans="1:36">
      <c r="A17" s="2" t="s">
        <v>137</v>
      </c>
      <c r="B17" s="68">
        <v>35</v>
      </c>
      <c r="C17" s="6">
        <v>7</v>
      </c>
      <c r="D17" s="31" t="s">
        <v>145</v>
      </c>
      <c r="E17" s="31" t="s">
        <v>23</v>
      </c>
      <c r="F17" s="64">
        <f t="shared" si="0"/>
        <v>2</v>
      </c>
      <c r="G17" s="32">
        <v>18.3</v>
      </c>
      <c r="H17" s="33">
        <v>0.6</v>
      </c>
      <c r="I17" s="33">
        <v>-1</v>
      </c>
      <c r="J17" s="32">
        <v>18.899999999999999</v>
      </c>
      <c r="L17" s="32">
        <v>18.5</v>
      </c>
      <c r="M17" s="33">
        <v>0.5</v>
      </c>
      <c r="N17" s="33">
        <v>0.6</v>
      </c>
      <c r="O17" s="32">
        <v>18.399999999999999</v>
      </c>
      <c r="Q17" s="32">
        <v>18.5</v>
      </c>
      <c r="R17" s="33">
        <v>0.7</v>
      </c>
      <c r="S17" s="33">
        <v>-1</v>
      </c>
      <c r="T17" s="32">
        <v>19.2</v>
      </c>
      <c r="V17" s="32">
        <v>18.8</v>
      </c>
      <c r="W17" s="33">
        <v>0.7</v>
      </c>
      <c r="X17" s="33">
        <v>-1</v>
      </c>
      <c r="Y17" s="32">
        <v>19.5</v>
      </c>
      <c r="AA17" s="32">
        <v>76</v>
      </c>
      <c r="AC17" s="6">
        <v>-1</v>
      </c>
      <c r="AD17" s="35">
        <v>0</v>
      </c>
      <c r="AE17" s="6">
        <v>-1</v>
      </c>
      <c r="AF17" s="35">
        <v>0</v>
      </c>
      <c r="AG17" s="6">
        <v>-1</v>
      </c>
      <c r="AH17" s="35">
        <v>0</v>
      </c>
      <c r="AI17" s="6">
        <v>-1</v>
      </c>
    </row>
    <row r="18" spans="1:36">
      <c r="A18" s="2" t="s">
        <v>137</v>
      </c>
      <c r="B18" s="68">
        <v>30</v>
      </c>
      <c r="C18" s="6">
        <v>8</v>
      </c>
      <c r="D18" s="31" t="s">
        <v>144</v>
      </c>
      <c r="E18" s="31" t="s">
        <v>36</v>
      </c>
      <c r="F18" s="64">
        <f t="shared" si="0"/>
        <v>1</v>
      </c>
      <c r="G18" s="32">
        <v>18.399999999999999</v>
      </c>
      <c r="H18" s="33">
        <v>0.6</v>
      </c>
      <c r="I18" s="33">
        <v>-1</v>
      </c>
      <c r="J18" s="32">
        <v>19</v>
      </c>
      <c r="L18" s="32">
        <v>18.399999999999999</v>
      </c>
      <c r="M18" s="33">
        <v>0.5</v>
      </c>
      <c r="N18" s="33">
        <v>-1</v>
      </c>
      <c r="O18" s="32">
        <v>18.899999999999999</v>
      </c>
      <c r="Q18" s="32">
        <v>18.3</v>
      </c>
      <c r="R18" s="33">
        <v>0.7</v>
      </c>
      <c r="S18" s="33">
        <v>-1</v>
      </c>
      <c r="T18" s="32">
        <v>19</v>
      </c>
      <c r="V18" s="32">
        <v>18.399999999999999</v>
      </c>
      <c r="W18" s="33">
        <v>0.7</v>
      </c>
      <c r="X18" s="33">
        <v>0.2</v>
      </c>
      <c r="Y18" s="32">
        <v>18.899999999999999</v>
      </c>
      <c r="AA18" s="32">
        <v>75.8</v>
      </c>
      <c r="AC18" s="6">
        <v>-1</v>
      </c>
      <c r="AD18" s="35">
        <v>0</v>
      </c>
      <c r="AE18" s="6">
        <v>-1</v>
      </c>
      <c r="AF18" s="35">
        <v>0</v>
      </c>
      <c r="AG18" s="6">
        <v>-1</v>
      </c>
      <c r="AH18" s="35">
        <v>0</v>
      </c>
      <c r="AI18" s="6">
        <v>-1</v>
      </c>
    </row>
    <row r="19" spans="1:36">
      <c r="A19" s="2" t="s">
        <v>137</v>
      </c>
      <c r="B19" s="68">
        <v>25</v>
      </c>
      <c r="C19" s="6">
        <v>9</v>
      </c>
      <c r="D19" s="31" t="s">
        <v>143</v>
      </c>
      <c r="E19" s="31" t="s">
        <v>88</v>
      </c>
      <c r="F19" s="64">
        <f t="shared" si="0"/>
        <v>0</v>
      </c>
      <c r="G19" s="32">
        <v>18.399999999999999</v>
      </c>
      <c r="H19" s="33">
        <v>0.6</v>
      </c>
      <c r="I19" s="33">
        <v>-1</v>
      </c>
      <c r="J19" s="32">
        <v>19</v>
      </c>
      <c r="L19" s="32">
        <v>18.3</v>
      </c>
      <c r="M19" s="33">
        <v>0.5</v>
      </c>
      <c r="N19" s="33">
        <v>-1</v>
      </c>
      <c r="O19" s="32">
        <v>18.8</v>
      </c>
      <c r="Q19" s="32">
        <v>18.5</v>
      </c>
      <c r="R19" s="33">
        <v>0.4</v>
      </c>
      <c r="S19" s="33">
        <v>-1</v>
      </c>
      <c r="T19" s="32">
        <v>18.899999999999999</v>
      </c>
      <c r="V19" s="32">
        <v>18.399999999999999</v>
      </c>
      <c r="W19" s="33">
        <v>0.7</v>
      </c>
      <c r="X19" s="33">
        <v>-1</v>
      </c>
      <c r="Y19" s="32">
        <v>19.100000000000001</v>
      </c>
      <c r="AA19" s="32">
        <v>75.8</v>
      </c>
      <c r="AC19" s="6">
        <v>-1</v>
      </c>
      <c r="AD19" s="35">
        <v>0</v>
      </c>
      <c r="AE19" s="6">
        <v>-1</v>
      </c>
      <c r="AF19" s="35">
        <v>0</v>
      </c>
      <c r="AG19" s="6">
        <v>-1</v>
      </c>
      <c r="AH19" s="35">
        <v>0</v>
      </c>
      <c r="AI19" s="6">
        <v>-1</v>
      </c>
    </row>
    <row r="20" spans="1:36">
      <c r="A20" s="2" t="s">
        <v>137</v>
      </c>
      <c r="B20" s="68">
        <v>20</v>
      </c>
      <c r="C20" s="6">
        <v>10</v>
      </c>
      <c r="D20" s="31" t="s">
        <v>142</v>
      </c>
      <c r="E20" s="31" t="s">
        <v>6</v>
      </c>
      <c r="F20" s="64">
        <f t="shared" si="0"/>
        <v>0</v>
      </c>
      <c r="G20" s="32">
        <v>18.5</v>
      </c>
      <c r="H20" s="33">
        <v>0.6</v>
      </c>
      <c r="I20" s="33">
        <v>-1</v>
      </c>
      <c r="J20" s="32">
        <v>19.100000000000001</v>
      </c>
      <c r="L20" s="32">
        <v>18.7</v>
      </c>
      <c r="M20" s="33">
        <v>0.5</v>
      </c>
      <c r="N20" s="33">
        <v>-1</v>
      </c>
      <c r="O20" s="32">
        <v>19.2</v>
      </c>
      <c r="Q20" s="32">
        <v>18.100000000000001</v>
      </c>
      <c r="R20" s="33">
        <v>0.7</v>
      </c>
      <c r="S20" s="33">
        <v>-1</v>
      </c>
      <c r="T20" s="32">
        <v>18.8</v>
      </c>
      <c r="V20" s="32">
        <v>17.8</v>
      </c>
      <c r="W20" s="33">
        <v>0.7</v>
      </c>
      <c r="X20" s="33">
        <v>-1</v>
      </c>
      <c r="Y20" s="32">
        <v>18.5</v>
      </c>
      <c r="AA20" s="32">
        <v>75.599999999999994</v>
      </c>
      <c r="AC20" s="6">
        <v>-1</v>
      </c>
      <c r="AD20" s="35">
        <v>0</v>
      </c>
      <c r="AE20" s="6">
        <v>-1</v>
      </c>
      <c r="AF20" s="35">
        <v>0</v>
      </c>
      <c r="AG20" s="6">
        <v>-1</v>
      </c>
      <c r="AH20" s="35">
        <v>0</v>
      </c>
      <c r="AI20" s="6">
        <v>-1</v>
      </c>
    </row>
    <row r="21" spans="1:36">
      <c r="A21" s="2" t="s">
        <v>137</v>
      </c>
      <c r="B21" s="68">
        <v>18</v>
      </c>
      <c r="C21" s="6">
        <v>11</v>
      </c>
      <c r="D21" s="31" t="s">
        <v>141</v>
      </c>
      <c r="E21" s="31" t="s">
        <v>23</v>
      </c>
      <c r="F21" s="64">
        <f t="shared" si="0"/>
        <v>0</v>
      </c>
      <c r="G21" s="32">
        <v>18.8</v>
      </c>
      <c r="H21" s="33">
        <v>0.6</v>
      </c>
      <c r="I21" s="33">
        <v>0.6</v>
      </c>
      <c r="J21" s="32">
        <v>18.8</v>
      </c>
      <c r="L21" s="32">
        <v>18.7</v>
      </c>
      <c r="M21" s="33">
        <v>0.5</v>
      </c>
      <c r="N21" s="33">
        <v>-1</v>
      </c>
      <c r="O21" s="32">
        <v>19.2</v>
      </c>
      <c r="Q21" s="32">
        <v>18.2</v>
      </c>
      <c r="R21" s="33">
        <v>0.7</v>
      </c>
      <c r="S21" s="33">
        <v>0.6</v>
      </c>
      <c r="T21" s="32">
        <v>18.3</v>
      </c>
      <c r="V21" s="32">
        <v>18.8</v>
      </c>
      <c r="W21" s="33">
        <v>0.7</v>
      </c>
      <c r="X21" s="33">
        <v>0.6</v>
      </c>
      <c r="Y21" s="32">
        <v>18.899999999999999</v>
      </c>
      <c r="AA21" s="32">
        <v>75.2</v>
      </c>
      <c r="AC21" s="6">
        <v>-1</v>
      </c>
      <c r="AD21" s="35">
        <v>0</v>
      </c>
      <c r="AE21" s="6">
        <v>-1</v>
      </c>
      <c r="AF21" s="35">
        <v>0</v>
      </c>
      <c r="AG21" s="6">
        <v>-1</v>
      </c>
      <c r="AH21" s="35">
        <v>0</v>
      </c>
      <c r="AI21" s="6">
        <v>-1</v>
      </c>
    </row>
    <row r="22" spans="1:36">
      <c r="A22" s="2" t="s">
        <v>137</v>
      </c>
      <c r="B22" s="69">
        <v>16</v>
      </c>
      <c r="C22" s="6">
        <v>12</v>
      </c>
      <c r="D22" s="31" t="s">
        <v>140</v>
      </c>
      <c r="E22" s="31" t="s">
        <v>0</v>
      </c>
      <c r="F22" s="64">
        <f t="shared" si="0"/>
        <v>0</v>
      </c>
      <c r="G22" s="32">
        <v>18.399999999999999</v>
      </c>
      <c r="H22" s="33">
        <v>0.6</v>
      </c>
      <c r="I22" s="33">
        <v>-1</v>
      </c>
      <c r="J22" s="32">
        <v>19</v>
      </c>
      <c r="L22" s="32">
        <v>18</v>
      </c>
      <c r="M22" s="33">
        <v>0.5</v>
      </c>
      <c r="N22" s="33">
        <v>0.6</v>
      </c>
      <c r="O22" s="32">
        <v>17.899999999999999</v>
      </c>
      <c r="Q22" s="32">
        <v>18.399999999999999</v>
      </c>
      <c r="R22" s="33">
        <v>0.7</v>
      </c>
      <c r="S22" s="33">
        <v>-1</v>
      </c>
      <c r="T22" s="32">
        <v>19.100000000000001</v>
      </c>
      <c r="V22" s="32">
        <v>18.100000000000001</v>
      </c>
      <c r="W22" s="33">
        <v>0.7</v>
      </c>
      <c r="X22" s="33">
        <v>-1</v>
      </c>
      <c r="Y22" s="32">
        <v>18.8</v>
      </c>
      <c r="AA22" s="32">
        <v>74.8</v>
      </c>
      <c r="AC22" s="6">
        <v>-1</v>
      </c>
      <c r="AD22" s="35">
        <v>0</v>
      </c>
      <c r="AE22" s="6">
        <v>-1</v>
      </c>
      <c r="AF22" s="35">
        <v>0</v>
      </c>
      <c r="AG22" s="6">
        <v>-1</v>
      </c>
      <c r="AH22" s="35">
        <v>0</v>
      </c>
      <c r="AI22" s="6">
        <v>-1</v>
      </c>
    </row>
    <row r="23" spans="1:36">
      <c r="A23" s="2" t="s">
        <v>137</v>
      </c>
      <c r="B23" s="69">
        <v>14</v>
      </c>
      <c r="C23" s="6">
        <v>13</v>
      </c>
      <c r="D23" s="31" t="s">
        <v>139</v>
      </c>
      <c r="E23" s="31" t="s">
        <v>88</v>
      </c>
      <c r="F23" s="64">
        <f t="shared" si="0"/>
        <v>0</v>
      </c>
      <c r="G23" s="32">
        <v>17.7</v>
      </c>
      <c r="H23" s="33">
        <v>0.6</v>
      </c>
      <c r="I23" s="33">
        <v>-1</v>
      </c>
      <c r="J23" s="32">
        <v>18.3</v>
      </c>
      <c r="L23" s="32">
        <v>18.600000000000001</v>
      </c>
      <c r="M23" s="33">
        <v>0.5</v>
      </c>
      <c r="N23" s="33">
        <v>-1</v>
      </c>
      <c r="O23" s="32">
        <v>19.100000000000001</v>
      </c>
      <c r="Q23" s="32">
        <v>17.5</v>
      </c>
      <c r="R23" s="33">
        <v>0.7</v>
      </c>
      <c r="S23" s="33">
        <v>0.6</v>
      </c>
      <c r="T23" s="32">
        <v>17.600000000000001</v>
      </c>
      <c r="V23" s="32">
        <v>18.600000000000001</v>
      </c>
      <c r="W23" s="33">
        <v>0.8</v>
      </c>
      <c r="X23" s="33">
        <v>-1</v>
      </c>
      <c r="Y23" s="32">
        <v>19.399999999999999</v>
      </c>
      <c r="AA23" s="32">
        <v>74.400000000000006</v>
      </c>
      <c r="AC23" s="6">
        <v>-1</v>
      </c>
      <c r="AD23" s="35">
        <v>0</v>
      </c>
      <c r="AE23" s="6">
        <v>-1</v>
      </c>
      <c r="AF23" s="35">
        <v>0</v>
      </c>
      <c r="AG23" s="6">
        <v>-1</v>
      </c>
      <c r="AH23" s="35">
        <v>0</v>
      </c>
      <c r="AI23" s="6">
        <v>-1</v>
      </c>
    </row>
    <row r="24" spans="1:36">
      <c r="A24" s="2" t="s">
        <v>137</v>
      </c>
      <c r="B24" s="73">
        <v>0</v>
      </c>
      <c r="C24" s="6">
        <v>14</v>
      </c>
      <c r="D24" s="31" t="s">
        <v>138</v>
      </c>
      <c r="E24" s="31" t="s">
        <v>68</v>
      </c>
      <c r="F24" s="64">
        <f t="shared" si="0"/>
        <v>0</v>
      </c>
      <c r="G24" s="32">
        <v>15.4</v>
      </c>
      <c r="H24" s="33">
        <v>0</v>
      </c>
      <c r="I24" s="33">
        <v>-1</v>
      </c>
      <c r="J24" s="32">
        <v>15.4</v>
      </c>
      <c r="L24" s="32">
        <v>18.899999999999999</v>
      </c>
      <c r="M24" s="33">
        <v>0.5</v>
      </c>
      <c r="N24" s="33">
        <v>-1</v>
      </c>
      <c r="O24" s="32">
        <v>19.399999999999999</v>
      </c>
      <c r="Q24" s="32">
        <v>15.4</v>
      </c>
      <c r="R24" s="33">
        <v>0</v>
      </c>
      <c r="S24" s="33">
        <v>-1</v>
      </c>
      <c r="T24" s="32">
        <v>15.4</v>
      </c>
      <c r="V24" s="32">
        <v>18.600000000000001</v>
      </c>
      <c r="W24" s="33">
        <v>0.7</v>
      </c>
      <c r="X24" s="33">
        <v>0.6</v>
      </c>
      <c r="Y24" s="32">
        <v>18.7</v>
      </c>
      <c r="AA24" s="32">
        <v>68.900000000000006</v>
      </c>
      <c r="AC24" s="6">
        <v>1</v>
      </c>
      <c r="AD24" s="35">
        <v>0</v>
      </c>
      <c r="AE24" s="6">
        <v>-1</v>
      </c>
      <c r="AF24" s="35">
        <v>0</v>
      </c>
      <c r="AG24" s="6">
        <v>1</v>
      </c>
      <c r="AH24" s="35">
        <v>0</v>
      </c>
      <c r="AI24" s="6">
        <v>-1</v>
      </c>
    </row>
    <row r="25" spans="1:36" s="7" customFormat="1">
      <c r="B25" s="72"/>
      <c r="C25" s="23"/>
      <c r="D25" s="36"/>
      <c r="E25" s="36"/>
      <c r="F25" s="71"/>
      <c r="G25" s="25"/>
      <c r="H25" s="24"/>
      <c r="I25" s="25"/>
      <c r="J25" s="25"/>
      <c r="K25" s="9"/>
      <c r="L25" s="25"/>
      <c r="M25" s="24"/>
      <c r="N25" s="25"/>
      <c r="O25" s="25"/>
      <c r="P25" s="26"/>
      <c r="Q25" s="25"/>
      <c r="R25" s="24"/>
      <c r="S25" s="25"/>
      <c r="T25" s="25"/>
      <c r="U25" s="9"/>
      <c r="V25" s="25"/>
      <c r="W25" s="24"/>
      <c r="X25" s="25"/>
      <c r="Y25" s="25"/>
      <c r="Z25" s="9"/>
      <c r="AA25" s="25"/>
      <c r="AB25" s="9"/>
      <c r="AD25" s="9"/>
      <c r="AF25" s="9"/>
      <c r="AH25" s="9"/>
      <c r="AJ25" s="9"/>
    </row>
    <row r="26" spans="1:36">
      <c r="A26" s="2" t="s">
        <v>162</v>
      </c>
      <c r="B26" s="73">
        <v>0</v>
      </c>
      <c r="C26" s="6">
        <v>1</v>
      </c>
      <c r="D26" s="31" t="s">
        <v>161</v>
      </c>
      <c r="E26" s="31" t="s">
        <v>0</v>
      </c>
      <c r="F26" s="64">
        <f>IFERROR(IF($C26&gt;0,VLOOKUP($C26,PosnPointsDMT,2,FALSE),0),0)</f>
        <v>8</v>
      </c>
      <c r="G26" s="32">
        <v>18.600000000000001</v>
      </c>
      <c r="H26" s="33">
        <v>0.5</v>
      </c>
      <c r="I26" s="33">
        <v>-1</v>
      </c>
      <c r="J26" s="32">
        <v>19.100000000000001</v>
      </c>
      <c r="L26" s="32">
        <v>18.7</v>
      </c>
      <c r="M26" s="33">
        <v>0.6</v>
      </c>
      <c r="N26" s="33">
        <v>-1</v>
      </c>
      <c r="O26" s="32">
        <v>19.3</v>
      </c>
      <c r="Q26" s="32">
        <v>18.399999999999999</v>
      </c>
      <c r="R26" s="33">
        <v>0.7</v>
      </c>
      <c r="S26" s="33">
        <v>-1</v>
      </c>
      <c r="T26" s="32">
        <v>19.100000000000001</v>
      </c>
      <c r="V26" s="32">
        <v>-1</v>
      </c>
      <c r="W26" s="33">
        <v>0</v>
      </c>
      <c r="X26" s="33">
        <v>0</v>
      </c>
      <c r="Y26" s="32">
        <v>0</v>
      </c>
      <c r="AA26" s="32">
        <v>57.5</v>
      </c>
      <c r="AC26" s="6">
        <v>-1</v>
      </c>
      <c r="AD26" s="35">
        <v>0</v>
      </c>
      <c r="AE26" s="6">
        <v>-1</v>
      </c>
      <c r="AF26" s="35">
        <v>0</v>
      </c>
      <c r="AG26" s="6">
        <v>-1</v>
      </c>
      <c r="AH26" s="35">
        <v>0</v>
      </c>
      <c r="AI26" s="6">
        <v>0</v>
      </c>
    </row>
    <row r="27" spans="1:36">
      <c r="B27" s="73"/>
      <c r="C27" s="6"/>
      <c r="G27" s="32"/>
      <c r="H27" s="33"/>
      <c r="I27" s="33"/>
      <c r="J27" s="32"/>
      <c r="L27" s="32"/>
      <c r="M27" s="33"/>
      <c r="N27" s="33"/>
      <c r="O27" s="32"/>
      <c r="Q27" s="32"/>
      <c r="R27" s="33"/>
      <c r="S27" s="33"/>
      <c r="T27" s="32"/>
      <c r="V27" s="32"/>
      <c r="W27" s="33"/>
      <c r="X27" s="33"/>
      <c r="Y27" s="32"/>
      <c r="AA27" s="32"/>
      <c r="AC27" s="6"/>
      <c r="AE27" s="6"/>
      <c r="AG27" s="6"/>
      <c r="AI27" s="6"/>
    </row>
    <row r="28" spans="1:36" ht="15" customHeight="1">
      <c r="A28" s="2" t="s">
        <v>160</v>
      </c>
      <c r="B28" s="68">
        <v>100</v>
      </c>
      <c r="C28" s="6">
        <v>1</v>
      </c>
      <c r="D28" s="31" t="s">
        <v>159</v>
      </c>
      <c r="E28" s="31" t="s">
        <v>158</v>
      </c>
      <c r="F28" s="64">
        <f>IFERROR(IF($C28&gt;0,VLOOKUP($C28,PosnPointsDMT,2,FALSE),0),0)</f>
        <v>8</v>
      </c>
      <c r="G28" s="32">
        <v>18.600000000000001</v>
      </c>
      <c r="H28" s="33">
        <v>0.5</v>
      </c>
      <c r="I28" s="33">
        <v>-1</v>
      </c>
      <c r="J28" s="32">
        <v>19.100000000000001</v>
      </c>
      <c r="L28" s="32">
        <v>18.100000000000001</v>
      </c>
      <c r="M28" s="33">
        <v>0.6</v>
      </c>
      <c r="N28" s="33">
        <v>-1</v>
      </c>
      <c r="O28" s="32">
        <v>18.7</v>
      </c>
      <c r="Q28" s="32">
        <v>18.8</v>
      </c>
      <c r="R28" s="33">
        <v>0.7</v>
      </c>
      <c r="S28" s="33">
        <v>-1</v>
      </c>
      <c r="T28" s="32">
        <v>19.5</v>
      </c>
      <c r="V28" s="32">
        <v>18.600000000000001</v>
      </c>
      <c r="W28" s="33">
        <v>0.7</v>
      </c>
      <c r="X28" s="33">
        <v>-1</v>
      </c>
      <c r="Y28" s="32">
        <v>19.3</v>
      </c>
      <c r="AA28" s="32">
        <v>76.599999999999994</v>
      </c>
      <c r="AC28" s="6">
        <v>-1</v>
      </c>
      <c r="AD28" s="35">
        <v>0</v>
      </c>
      <c r="AE28" s="6">
        <v>-1</v>
      </c>
      <c r="AF28" s="35">
        <v>0</v>
      </c>
      <c r="AG28" s="6">
        <v>-1</v>
      </c>
      <c r="AH28" s="35">
        <v>0</v>
      </c>
      <c r="AI28" s="6">
        <v>-1</v>
      </c>
    </row>
    <row r="29" spans="1:36" ht="15" customHeight="1">
      <c r="B29" s="73"/>
      <c r="C29" s="6"/>
      <c r="G29" s="32"/>
      <c r="H29" s="33"/>
      <c r="I29" s="33"/>
      <c r="J29" s="32"/>
      <c r="L29" s="32"/>
      <c r="M29" s="33"/>
      <c r="N29" s="33"/>
      <c r="O29" s="32"/>
      <c r="Q29" s="32"/>
      <c r="R29" s="33"/>
      <c r="S29" s="33"/>
      <c r="T29" s="32"/>
      <c r="V29" s="32"/>
      <c r="W29" s="33"/>
      <c r="X29" s="33"/>
      <c r="Y29" s="32"/>
      <c r="AA29" s="32"/>
      <c r="AC29" s="6"/>
      <c r="AE29" s="6"/>
      <c r="AG29" s="6"/>
      <c r="AI29" s="6"/>
    </row>
    <row r="30" spans="1:36">
      <c r="A30" s="2" t="s">
        <v>112</v>
      </c>
      <c r="B30" s="68">
        <v>100</v>
      </c>
      <c r="C30" s="6">
        <v>1</v>
      </c>
      <c r="D30" s="31" t="s">
        <v>115</v>
      </c>
      <c r="E30" s="31" t="s">
        <v>38</v>
      </c>
      <c r="F30" s="64">
        <f>IFERROR(IF($C30&gt;0,VLOOKUP($C30,PosnPointsDMT,2,FALSE),0),0)</f>
        <v>8</v>
      </c>
      <c r="G30" s="32">
        <v>18.8</v>
      </c>
      <c r="H30" s="33">
        <v>0.7</v>
      </c>
      <c r="I30" s="33">
        <v>-1</v>
      </c>
      <c r="J30" s="32">
        <v>19.5</v>
      </c>
      <c r="L30" s="32">
        <v>18.399999999999999</v>
      </c>
      <c r="M30" s="33">
        <v>1</v>
      </c>
      <c r="N30" s="33">
        <v>-1</v>
      </c>
      <c r="O30" s="32">
        <v>19.399999999999999</v>
      </c>
      <c r="Q30" s="32">
        <v>18.899999999999999</v>
      </c>
      <c r="R30" s="33">
        <v>0.8</v>
      </c>
      <c r="S30" s="33">
        <v>-1</v>
      </c>
      <c r="T30" s="32">
        <v>19.7</v>
      </c>
      <c r="V30" s="32">
        <v>18.3</v>
      </c>
      <c r="W30" s="33">
        <v>1.3</v>
      </c>
      <c r="X30" s="33">
        <v>-1</v>
      </c>
      <c r="Y30" s="32">
        <v>19.600000000000001</v>
      </c>
      <c r="AA30" s="32">
        <v>78.2</v>
      </c>
      <c r="AC30" s="6">
        <v>-1</v>
      </c>
      <c r="AD30" s="35">
        <v>0</v>
      </c>
      <c r="AE30" s="6">
        <v>-1</v>
      </c>
      <c r="AF30" s="35">
        <v>0</v>
      </c>
      <c r="AG30" s="6">
        <v>-1</v>
      </c>
      <c r="AH30" s="35">
        <v>0</v>
      </c>
      <c r="AI30" s="6">
        <v>-1</v>
      </c>
    </row>
    <row r="31" spans="1:36">
      <c r="A31" s="2" t="s">
        <v>112</v>
      </c>
      <c r="B31" s="68">
        <v>85</v>
      </c>
      <c r="C31" s="6">
        <v>2</v>
      </c>
      <c r="D31" s="31" t="s">
        <v>114</v>
      </c>
      <c r="E31" s="31" t="s">
        <v>36</v>
      </c>
      <c r="F31" s="64">
        <f>IFERROR(IF($C31&gt;0,VLOOKUP($C31,PosnPointsDMT,2,FALSE),0),0)</f>
        <v>7</v>
      </c>
      <c r="G31" s="32">
        <v>18.8</v>
      </c>
      <c r="H31" s="33">
        <v>0.7</v>
      </c>
      <c r="I31" s="33">
        <v>0.6</v>
      </c>
      <c r="J31" s="32">
        <v>18.899999999999999</v>
      </c>
      <c r="L31" s="32">
        <v>18.7</v>
      </c>
      <c r="M31" s="33">
        <v>1</v>
      </c>
      <c r="N31" s="33">
        <v>-1</v>
      </c>
      <c r="O31" s="32">
        <v>19.7</v>
      </c>
      <c r="Q31" s="32">
        <v>18.600000000000001</v>
      </c>
      <c r="R31" s="33">
        <v>1.2</v>
      </c>
      <c r="S31" s="33">
        <v>-1</v>
      </c>
      <c r="T31" s="32">
        <v>19.8</v>
      </c>
      <c r="V31" s="32">
        <v>18.399999999999999</v>
      </c>
      <c r="W31" s="33">
        <v>1.3</v>
      </c>
      <c r="X31" s="33">
        <v>0.6</v>
      </c>
      <c r="Y31" s="32">
        <v>19.100000000000001</v>
      </c>
      <c r="AA31" s="32">
        <v>77.5</v>
      </c>
      <c r="AC31" s="6">
        <v>-1</v>
      </c>
      <c r="AD31" s="35">
        <v>0</v>
      </c>
      <c r="AE31" s="6">
        <v>-1</v>
      </c>
      <c r="AF31" s="35">
        <v>0</v>
      </c>
      <c r="AG31" s="6">
        <v>-1</v>
      </c>
      <c r="AH31" s="35">
        <v>0</v>
      </c>
      <c r="AI31" s="6">
        <v>-1</v>
      </c>
    </row>
    <row r="32" spans="1:36">
      <c r="A32" s="2" t="s">
        <v>112</v>
      </c>
      <c r="B32" s="68">
        <v>70</v>
      </c>
      <c r="C32" s="6">
        <v>3</v>
      </c>
      <c r="D32" s="31" t="s">
        <v>113</v>
      </c>
      <c r="E32" s="31" t="s">
        <v>16</v>
      </c>
      <c r="F32" s="64">
        <f>IFERROR(IF($C32&gt;0,VLOOKUP($C32,PosnPointsDMT,2,FALSE),0),0)</f>
        <v>6</v>
      </c>
      <c r="G32" s="32">
        <v>18.600000000000001</v>
      </c>
      <c r="H32" s="33">
        <v>0.7</v>
      </c>
      <c r="I32" s="33">
        <v>-1</v>
      </c>
      <c r="J32" s="32">
        <v>19.3</v>
      </c>
      <c r="L32" s="32">
        <v>18.2</v>
      </c>
      <c r="M32" s="33">
        <v>1</v>
      </c>
      <c r="N32" s="33">
        <v>-1</v>
      </c>
      <c r="O32" s="32">
        <v>19.2</v>
      </c>
      <c r="Q32" s="32">
        <v>18.8</v>
      </c>
      <c r="R32" s="33">
        <v>0.8</v>
      </c>
      <c r="S32" s="33">
        <v>-1</v>
      </c>
      <c r="T32" s="32">
        <v>19.600000000000001</v>
      </c>
      <c r="V32" s="32">
        <v>18</v>
      </c>
      <c r="W32" s="33">
        <v>1.3</v>
      </c>
      <c r="X32" s="33">
        <v>0.6</v>
      </c>
      <c r="Y32" s="32">
        <v>18.7</v>
      </c>
      <c r="AA32" s="32">
        <v>76.8</v>
      </c>
      <c r="AC32" s="6">
        <v>-1</v>
      </c>
      <c r="AD32" s="35">
        <v>0</v>
      </c>
      <c r="AE32" s="6">
        <v>-1</v>
      </c>
      <c r="AF32" s="35">
        <v>0</v>
      </c>
      <c r="AG32" s="6">
        <v>-1</v>
      </c>
      <c r="AH32" s="35">
        <v>0</v>
      </c>
      <c r="AI32" s="6">
        <v>-1</v>
      </c>
    </row>
    <row r="33" spans="1:35">
      <c r="A33" s="2" t="s">
        <v>112</v>
      </c>
      <c r="B33" s="68">
        <v>60</v>
      </c>
      <c r="C33" s="6">
        <v>4</v>
      </c>
      <c r="D33" s="31" t="s">
        <v>111</v>
      </c>
      <c r="E33" s="31" t="s">
        <v>6</v>
      </c>
      <c r="F33" s="64">
        <f>IFERROR(IF($C33&gt;0,VLOOKUP($C33,PosnPointsDMT,2,FALSE),0),0)</f>
        <v>5</v>
      </c>
      <c r="G33" s="32">
        <v>18</v>
      </c>
      <c r="H33" s="33">
        <v>0.7</v>
      </c>
      <c r="I33" s="33">
        <v>-1</v>
      </c>
      <c r="J33" s="32">
        <v>18.7</v>
      </c>
      <c r="L33" s="32">
        <v>18.2</v>
      </c>
      <c r="M33" s="33">
        <v>1</v>
      </c>
      <c r="N33" s="33">
        <v>-1</v>
      </c>
      <c r="O33" s="32">
        <v>19.2</v>
      </c>
      <c r="Q33" s="32">
        <v>17.7</v>
      </c>
      <c r="R33" s="33">
        <v>1.2</v>
      </c>
      <c r="S33" s="33">
        <v>0.6</v>
      </c>
      <c r="T33" s="32">
        <v>18.3</v>
      </c>
      <c r="V33" s="32">
        <v>18.2</v>
      </c>
      <c r="W33" s="33">
        <v>0.7</v>
      </c>
      <c r="X33" s="33">
        <v>0.6</v>
      </c>
      <c r="Y33" s="32">
        <v>18.3</v>
      </c>
      <c r="AA33" s="32">
        <v>74.5</v>
      </c>
      <c r="AC33" s="6">
        <v>-1</v>
      </c>
      <c r="AD33" s="35">
        <v>0</v>
      </c>
      <c r="AE33" s="6">
        <v>-1</v>
      </c>
      <c r="AF33" s="35">
        <v>0</v>
      </c>
      <c r="AG33" s="6">
        <v>-1</v>
      </c>
      <c r="AH33" s="35">
        <v>0</v>
      </c>
      <c r="AI33" s="6">
        <v>-1</v>
      </c>
    </row>
    <row r="34" spans="1:35">
      <c r="B34" s="73"/>
      <c r="C34" s="6"/>
      <c r="G34" s="32"/>
      <c r="H34" s="33"/>
      <c r="I34" s="33"/>
      <c r="J34" s="32"/>
      <c r="L34" s="32"/>
      <c r="M34" s="33"/>
      <c r="N34" s="33"/>
      <c r="O34" s="32"/>
      <c r="Q34" s="32"/>
      <c r="R34" s="33"/>
      <c r="S34" s="33"/>
      <c r="T34" s="32"/>
      <c r="V34" s="32"/>
      <c r="W34" s="33"/>
      <c r="X34" s="33"/>
      <c r="Y34" s="32"/>
      <c r="AA34" s="32"/>
      <c r="AC34" s="6"/>
      <c r="AE34" s="6"/>
      <c r="AG34" s="6"/>
      <c r="AI34" s="6"/>
    </row>
    <row r="35" spans="1:35">
      <c r="A35" s="2" t="s">
        <v>117</v>
      </c>
      <c r="B35" s="68">
        <v>100</v>
      </c>
      <c r="C35" s="6">
        <v>1</v>
      </c>
      <c r="D35" s="31" t="s">
        <v>119</v>
      </c>
      <c r="E35" s="31" t="s">
        <v>34</v>
      </c>
      <c r="F35" s="64">
        <f>IFERROR(IF([3]DMT!#REF!&gt;0,VLOOKUP([3]DMT!#REF!,PosnPointsDMT,2,FALSE),0),0)</f>
        <v>0</v>
      </c>
      <c r="G35" s="32">
        <v>18.7</v>
      </c>
      <c r="H35" s="33">
        <v>0.7</v>
      </c>
      <c r="I35" s="33">
        <v>-1</v>
      </c>
      <c r="J35" s="32">
        <v>19.399999999999999</v>
      </c>
      <c r="L35" s="32">
        <v>18.600000000000001</v>
      </c>
      <c r="M35" s="33">
        <v>1</v>
      </c>
      <c r="N35" s="33">
        <v>-1</v>
      </c>
      <c r="O35" s="32">
        <v>19.600000000000001</v>
      </c>
      <c r="Q35" s="32">
        <v>18.899999999999999</v>
      </c>
      <c r="R35" s="33">
        <v>0.8</v>
      </c>
      <c r="S35" s="33">
        <v>-1</v>
      </c>
      <c r="T35" s="32">
        <v>19.7</v>
      </c>
      <c r="V35" s="32">
        <v>18.2</v>
      </c>
      <c r="W35" s="33">
        <v>1.2</v>
      </c>
      <c r="X35" s="33">
        <v>0.6</v>
      </c>
      <c r="Y35" s="32">
        <v>18.8</v>
      </c>
      <c r="AA35" s="32">
        <v>77.5</v>
      </c>
      <c r="AC35" s="6">
        <v>-1</v>
      </c>
      <c r="AD35" s="35">
        <v>0</v>
      </c>
      <c r="AE35" s="6">
        <v>-1</v>
      </c>
      <c r="AF35" s="35">
        <v>0</v>
      </c>
      <c r="AG35" s="6">
        <v>-1</v>
      </c>
      <c r="AH35" s="35">
        <v>0</v>
      </c>
      <c r="AI35" s="6">
        <v>-1</v>
      </c>
    </row>
    <row r="36" spans="1:35">
      <c r="A36" s="2" t="s">
        <v>117</v>
      </c>
      <c r="B36" s="68">
        <v>85</v>
      </c>
      <c r="C36" s="6">
        <v>2</v>
      </c>
      <c r="D36" s="31" t="s">
        <v>118</v>
      </c>
      <c r="E36" s="31" t="s">
        <v>0</v>
      </c>
      <c r="F36" s="64">
        <f>IFERROR(IF([3]DMT!#REF!&gt;0,VLOOKUP([3]DMT!#REF!,PosnPointsDMT,2,FALSE),0),0)</f>
        <v>0</v>
      </c>
      <c r="G36" s="32">
        <v>18.600000000000001</v>
      </c>
      <c r="H36" s="33">
        <v>0.7</v>
      </c>
      <c r="I36" s="33">
        <v>0.6</v>
      </c>
      <c r="J36" s="32">
        <v>18.7</v>
      </c>
      <c r="L36" s="32">
        <v>18.399999999999999</v>
      </c>
      <c r="M36" s="33">
        <v>1</v>
      </c>
      <c r="N36" s="33">
        <v>-1</v>
      </c>
      <c r="O36" s="32">
        <v>19.399999999999999</v>
      </c>
      <c r="Q36" s="32">
        <v>18.100000000000001</v>
      </c>
      <c r="R36" s="33">
        <v>0.9</v>
      </c>
      <c r="S36" s="33">
        <v>0.3</v>
      </c>
      <c r="T36" s="32">
        <v>18.7</v>
      </c>
      <c r="V36" s="32">
        <v>18.5</v>
      </c>
      <c r="W36" s="33">
        <v>1.1000000000000001</v>
      </c>
      <c r="X36" s="33">
        <v>0.6</v>
      </c>
      <c r="Y36" s="32">
        <v>19</v>
      </c>
      <c r="AA36" s="32">
        <v>75.8</v>
      </c>
      <c r="AC36" s="6">
        <v>-1</v>
      </c>
      <c r="AD36" s="35">
        <v>0</v>
      </c>
      <c r="AE36" s="6">
        <v>-1</v>
      </c>
      <c r="AF36" s="35">
        <v>0</v>
      </c>
      <c r="AG36" s="6">
        <v>-1</v>
      </c>
      <c r="AH36" s="35">
        <v>0</v>
      </c>
      <c r="AI36" s="6">
        <v>-1</v>
      </c>
    </row>
    <row r="37" spans="1:35">
      <c r="A37" s="2" t="s">
        <v>117</v>
      </c>
      <c r="B37" s="73">
        <v>0</v>
      </c>
      <c r="C37" s="6">
        <v>3</v>
      </c>
      <c r="D37" s="31" t="s">
        <v>116</v>
      </c>
      <c r="E37" s="31" t="s">
        <v>16</v>
      </c>
      <c r="F37" s="64">
        <f>IFERROR(IF([3]DMT!#REF!&gt;0,VLOOKUP([3]DMT!#REF!,PosnPointsDMT,2,FALSE),0),0)</f>
        <v>0</v>
      </c>
      <c r="G37" s="32">
        <v>-1</v>
      </c>
      <c r="H37" s="33">
        <v>0</v>
      </c>
      <c r="I37" s="33">
        <v>0</v>
      </c>
      <c r="J37" s="32">
        <v>0</v>
      </c>
      <c r="L37" s="32">
        <v>18</v>
      </c>
      <c r="M37" s="33">
        <v>1</v>
      </c>
      <c r="N37" s="33">
        <v>0.8</v>
      </c>
      <c r="O37" s="32">
        <v>18.2</v>
      </c>
      <c r="Q37" s="32">
        <v>18.5</v>
      </c>
      <c r="R37" s="33">
        <v>0.7</v>
      </c>
      <c r="S37" s="33">
        <v>0.6</v>
      </c>
      <c r="T37" s="32">
        <v>18.600000000000001</v>
      </c>
      <c r="V37" s="32">
        <v>18.5</v>
      </c>
      <c r="W37" s="33">
        <v>1</v>
      </c>
      <c r="X37" s="33">
        <v>-1</v>
      </c>
      <c r="Y37" s="32">
        <v>19.5</v>
      </c>
      <c r="AA37" s="32">
        <v>56.3</v>
      </c>
      <c r="AC37" s="6">
        <v>0</v>
      </c>
      <c r="AD37" s="35">
        <v>0</v>
      </c>
      <c r="AE37" s="6">
        <v>-1</v>
      </c>
      <c r="AF37" s="35">
        <v>0</v>
      </c>
      <c r="AG37" s="6">
        <v>-1</v>
      </c>
      <c r="AH37" s="35">
        <v>0</v>
      </c>
      <c r="AI37" s="6">
        <v>-1</v>
      </c>
    </row>
    <row r="38" spans="1:35">
      <c r="B38" s="73"/>
      <c r="C38" s="6"/>
      <c r="G38" s="32"/>
      <c r="H38" s="33"/>
      <c r="I38" s="33"/>
      <c r="J38" s="32"/>
      <c r="L38" s="32"/>
      <c r="M38" s="33"/>
      <c r="N38" s="33"/>
      <c r="O38" s="32"/>
      <c r="Q38" s="32"/>
      <c r="R38" s="33"/>
      <c r="S38" s="33"/>
      <c r="T38" s="32"/>
      <c r="V38" s="32"/>
      <c r="W38" s="33"/>
      <c r="X38" s="33"/>
      <c r="Y38" s="32"/>
      <c r="AA38" s="32"/>
      <c r="AC38" s="6"/>
      <c r="AE38" s="6"/>
      <c r="AG38" s="6"/>
      <c r="AI38" s="6"/>
    </row>
    <row r="39" spans="1:35">
      <c r="A39" s="2" t="s">
        <v>83</v>
      </c>
      <c r="B39" s="68">
        <v>100</v>
      </c>
      <c r="C39" s="6">
        <v>1</v>
      </c>
      <c r="D39" s="31" t="s">
        <v>93</v>
      </c>
      <c r="E39" s="31" t="s">
        <v>88</v>
      </c>
      <c r="F39" s="64">
        <f t="shared" ref="F39:F48" si="1">IFERROR(IF($C39&gt;0,VLOOKUP($C39,PosnPointsDMT,2,FALSE),0),0)</f>
        <v>8</v>
      </c>
      <c r="G39" s="32">
        <v>18.8</v>
      </c>
      <c r="H39" s="33">
        <v>0.7</v>
      </c>
      <c r="I39" s="33">
        <v>-1</v>
      </c>
      <c r="J39" s="32">
        <v>19.5</v>
      </c>
      <c r="L39" s="32">
        <v>19</v>
      </c>
      <c r="M39" s="33">
        <v>1</v>
      </c>
      <c r="N39" s="33">
        <v>-1</v>
      </c>
      <c r="O39" s="32">
        <v>20</v>
      </c>
      <c r="Q39" s="32">
        <v>18.899999999999999</v>
      </c>
      <c r="R39" s="33">
        <v>0.8</v>
      </c>
      <c r="S39" s="33">
        <v>-1</v>
      </c>
      <c r="T39" s="32">
        <v>19.7</v>
      </c>
      <c r="V39" s="32">
        <v>18.399999999999999</v>
      </c>
      <c r="W39" s="33">
        <v>1.3</v>
      </c>
      <c r="X39" s="33">
        <v>-1</v>
      </c>
      <c r="Y39" s="32">
        <v>19.7</v>
      </c>
      <c r="AA39" s="32">
        <v>78.900000000000006</v>
      </c>
      <c r="AC39" s="6">
        <v>-1</v>
      </c>
      <c r="AD39" s="35">
        <v>0</v>
      </c>
      <c r="AE39" s="6">
        <v>-1</v>
      </c>
      <c r="AF39" s="35">
        <v>0</v>
      </c>
      <c r="AG39" s="6">
        <v>-1</v>
      </c>
      <c r="AH39" s="35">
        <v>0</v>
      </c>
      <c r="AI39" s="6">
        <v>-1</v>
      </c>
    </row>
    <row r="40" spans="1:35">
      <c r="A40" s="2" t="s">
        <v>83</v>
      </c>
      <c r="B40" s="68">
        <v>85</v>
      </c>
      <c r="C40" s="6">
        <v>2</v>
      </c>
      <c r="D40" s="31" t="s">
        <v>92</v>
      </c>
      <c r="E40" s="31" t="s">
        <v>53</v>
      </c>
      <c r="F40" s="64">
        <f t="shared" si="1"/>
        <v>7</v>
      </c>
      <c r="G40" s="32">
        <v>18.8</v>
      </c>
      <c r="H40" s="33">
        <v>0.7</v>
      </c>
      <c r="I40" s="33">
        <v>-1</v>
      </c>
      <c r="J40" s="32">
        <v>19.5</v>
      </c>
      <c r="L40" s="32">
        <v>18.8</v>
      </c>
      <c r="M40" s="33">
        <v>1</v>
      </c>
      <c r="N40" s="33">
        <v>-1</v>
      </c>
      <c r="O40" s="32">
        <v>19.8</v>
      </c>
      <c r="Q40" s="32">
        <v>18.7</v>
      </c>
      <c r="R40" s="33">
        <v>1.1000000000000001</v>
      </c>
      <c r="S40" s="33">
        <v>-1</v>
      </c>
      <c r="T40" s="32">
        <v>19.8</v>
      </c>
      <c r="V40" s="32">
        <v>18.8</v>
      </c>
      <c r="W40" s="33">
        <v>0.7</v>
      </c>
      <c r="X40" s="33">
        <v>-1</v>
      </c>
      <c r="Y40" s="32">
        <v>19.5</v>
      </c>
      <c r="AA40" s="32">
        <v>78.599999999999994</v>
      </c>
      <c r="AC40" s="6">
        <v>-1</v>
      </c>
      <c r="AD40" s="35">
        <v>0</v>
      </c>
      <c r="AE40" s="6">
        <v>-1</v>
      </c>
      <c r="AF40" s="35">
        <v>0</v>
      </c>
      <c r="AG40" s="6">
        <v>-1</v>
      </c>
      <c r="AH40" s="35">
        <v>0</v>
      </c>
      <c r="AI40" s="6">
        <v>-1</v>
      </c>
    </row>
    <row r="41" spans="1:35">
      <c r="A41" s="2" t="s">
        <v>83</v>
      </c>
      <c r="B41" s="68">
        <v>70</v>
      </c>
      <c r="C41" s="6">
        <v>3</v>
      </c>
      <c r="D41" s="31" t="s">
        <v>91</v>
      </c>
      <c r="E41" s="31" t="s">
        <v>6</v>
      </c>
      <c r="F41" s="64">
        <f t="shared" si="1"/>
        <v>6</v>
      </c>
      <c r="G41" s="32">
        <v>18.8</v>
      </c>
      <c r="H41" s="33">
        <v>0.7</v>
      </c>
      <c r="I41" s="33">
        <v>-1</v>
      </c>
      <c r="J41" s="32">
        <v>19.5</v>
      </c>
      <c r="L41" s="32">
        <v>18.7</v>
      </c>
      <c r="M41" s="33">
        <v>1</v>
      </c>
      <c r="N41" s="33">
        <v>-1</v>
      </c>
      <c r="O41" s="32">
        <v>19.7</v>
      </c>
      <c r="Q41" s="32">
        <v>18.7</v>
      </c>
      <c r="R41" s="33">
        <v>1.3</v>
      </c>
      <c r="S41" s="33">
        <v>0.6</v>
      </c>
      <c r="T41" s="32">
        <v>19.399999999999999</v>
      </c>
      <c r="V41" s="32">
        <v>18.600000000000001</v>
      </c>
      <c r="W41" s="33">
        <v>1.3</v>
      </c>
      <c r="X41" s="33">
        <v>-1</v>
      </c>
      <c r="Y41" s="32">
        <v>19.899999999999999</v>
      </c>
      <c r="AA41" s="32">
        <v>78.5</v>
      </c>
      <c r="AC41" s="6">
        <v>-1</v>
      </c>
      <c r="AD41" s="35">
        <v>0</v>
      </c>
      <c r="AE41" s="6">
        <v>-1</v>
      </c>
      <c r="AF41" s="35">
        <v>0</v>
      </c>
      <c r="AG41" s="6">
        <v>-1</v>
      </c>
      <c r="AH41" s="35">
        <v>0</v>
      </c>
      <c r="AI41" s="6">
        <v>-1</v>
      </c>
    </row>
    <row r="42" spans="1:35">
      <c r="A42" s="2" t="s">
        <v>83</v>
      </c>
      <c r="B42" s="68">
        <v>60</v>
      </c>
      <c r="C42" s="6">
        <v>4</v>
      </c>
      <c r="D42" s="31" t="s">
        <v>90</v>
      </c>
      <c r="E42" s="31" t="s">
        <v>36</v>
      </c>
      <c r="F42" s="64">
        <f t="shared" si="1"/>
        <v>5</v>
      </c>
      <c r="G42" s="32">
        <v>18.600000000000001</v>
      </c>
      <c r="H42" s="33">
        <v>0.7</v>
      </c>
      <c r="I42" s="33">
        <v>-1</v>
      </c>
      <c r="J42" s="32">
        <v>19.3</v>
      </c>
      <c r="L42" s="32">
        <v>18.7</v>
      </c>
      <c r="M42" s="33">
        <v>1</v>
      </c>
      <c r="N42" s="33">
        <v>0.6</v>
      </c>
      <c r="O42" s="32">
        <v>19.100000000000001</v>
      </c>
      <c r="Q42" s="32">
        <v>18.7</v>
      </c>
      <c r="R42" s="33">
        <v>1.1000000000000001</v>
      </c>
      <c r="S42" s="33">
        <v>-1</v>
      </c>
      <c r="T42" s="32">
        <v>19.8</v>
      </c>
      <c r="V42" s="32">
        <v>19</v>
      </c>
      <c r="W42" s="33">
        <v>1.3</v>
      </c>
      <c r="X42" s="33">
        <v>-1</v>
      </c>
      <c r="Y42" s="32">
        <v>20.3</v>
      </c>
      <c r="AA42" s="32">
        <v>78.5</v>
      </c>
      <c r="AC42" s="6">
        <v>-1</v>
      </c>
      <c r="AD42" s="35">
        <v>0</v>
      </c>
      <c r="AE42" s="6">
        <v>-1</v>
      </c>
      <c r="AF42" s="35">
        <v>0</v>
      </c>
      <c r="AG42" s="6">
        <v>-1</v>
      </c>
      <c r="AH42" s="35">
        <v>0</v>
      </c>
      <c r="AI42" s="6">
        <v>-1</v>
      </c>
    </row>
    <row r="43" spans="1:35">
      <c r="A43" s="2" t="s">
        <v>83</v>
      </c>
      <c r="B43" s="68">
        <v>50</v>
      </c>
      <c r="C43" s="6">
        <v>5</v>
      </c>
      <c r="D43" s="31" t="s">
        <v>87</v>
      </c>
      <c r="E43" s="31" t="s">
        <v>6</v>
      </c>
      <c r="F43" s="64">
        <f t="shared" si="1"/>
        <v>4</v>
      </c>
      <c r="G43" s="32">
        <v>18.600000000000001</v>
      </c>
      <c r="H43" s="33">
        <v>0.7</v>
      </c>
      <c r="I43" s="33">
        <v>-1</v>
      </c>
      <c r="J43" s="32">
        <v>19.3</v>
      </c>
      <c r="L43" s="32">
        <v>18.100000000000001</v>
      </c>
      <c r="M43" s="33">
        <v>1</v>
      </c>
      <c r="N43" s="33">
        <v>-1</v>
      </c>
      <c r="O43" s="32">
        <v>19.100000000000001</v>
      </c>
      <c r="Q43" s="32">
        <v>18.8</v>
      </c>
      <c r="R43" s="33">
        <v>1.3</v>
      </c>
      <c r="S43" s="33">
        <v>-1</v>
      </c>
      <c r="T43" s="32">
        <v>20.100000000000001</v>
      </c>
      <c r="V43" s="32">
        <v>18.600000000000001</v>
      </c>
      <c r="W43" s="33">
        <v>1.2</v>
      </c>
      <c r="X43" s="33">
        <v>-1</v>
      </c>
      <c r="Y43" s="32">
        <v>19.8</v>
      </c>
      <c r="AA43" s="32">
        <v>78.3</v>
      </c>
      <c r="AC43" s="6">
        <v>-1</v>
      </c>
      <c r="AD43" s="35">
        <v>0</v>
      </c>
      <c r="AE43" s="6">
        <v>-1</v>
      </c>
      <c r="AF43" s="35">
        <v>0</v>
      </c>
      <c r="AG43" s="6">
        <v>-1</v>
      </c>
      <c r="AH43" s="35">
        <v>0</v>
      </c>
      <c r="AI43" s="6">
        <v>-1</v>
      </c>
    </row>
    <row r="44" spans="1:35">
      <c r="A44" s="2" t="s">
        <v>83</v>
      </c>
      <c r="B44" s="68">
        <v>40</v>
      </c>
      <c r="C44" s="6">
        <v>6</v>
      </c>
      <c r="D44" s="31" t="s">
        <v>89</v>
      </c>
      <c r="E44" s="31" t="s">
        <v>88</v>
      </c>
      <c r="F44" s="64">
        <f t="shared" si="1"/>
        <v>3</v>
      </c>
      <c r="G44" s="32">
        <v>18.8</v>
      </c>
      <c r="H44" s="33">
        <v>0.7</v>
      </c>
      <c r="I44" s="33">
        <v>-1</v>
      </c>
      <c r="J44" s="32">
        <v>19.5</v>
      </c>
      <c r="L44" s="32">
        <v>19</v>
      </c>
      <c r="M44" s="33">
        <v>1</v>
      </c>
      <c r="N44" s="33">
        <v>-1</v>
      </c>
      <c r="O44" s="32">
        <v>20</v>
      </c>
      <c r="Q44" s="32">
        <v>18.7</v>
      </c>
      <c r="R44" s="33">
        <v>0.8</v>
      </c>
      <c r="S44" s="33">
        <v>0.6</v>
      </c>
      <c r="T44" s="32">
        <v>18.899999999999999</v>
      </c>
      <c r="V44" s="32">
        <v>18.600000000000001</v>
      </c>
      <c r="W44" s="33">
        <v>1.3</v>
      </c>
      <c r="X44" s="33">
        <v>-1</v>
      </c>
      <c r="Y44" s="32">
        <v>19.899999999999999</v>
      </c>
      <c r="AA44" s="32">
        <v>78.3</v>
      </c>
      <c r="AC44" s="6">
        <v>-1</v>
      </c>
      <c r="AD44" s="35">
        <v>0</v>
      </c>
      <c r="AE44" s="6">
        <v>-1</v>
      </c>
      <c r="AF44" s="35">
        <v>0</v>
      </c>
      <c r="AG44" s="6">
        <v>-1</v>
      </c>
      <c r="AH44" s="35">
        <v>0</v>
      </c>
      <c r="AI44" s="6">
        <v>-1</v>
      </c>
    </row>
    <row r="45" spans="1:35">
      <c r="A45" s="2" t="s">
        <v>83</v>
      </c>
      <c r="B45" s="68">
        <v>35</v>
      </c>
      <c r="C45" s="6">
        <v>7</v>
      </c>
      <c r="D45" s="31" t="s">
        <v>86</v>
      </c>
      <c r="E45" s="31" t="s">
        <v>3</v>
      </c>
      <c r="F45" s="64">
        <f t="shared" si="1"/>
        <v>2</v>
      </c>
      <c r="G45" s="32">
        <v>18.600000000000001</v>
      </c>
      <c r="H45" s="33">
        <v>0.7</v>
      </c>
      <c r="I45" s="33">
        <v>-1</v>
      </c>
      <c r="J45" s="32">
        <v>19.3</v>
      </c>
      <c r="L45" s="32">
        <v>17.8</v>
      </c>
      <c r="M45" s="33">
        <v>1</v>
      </c>
      <c r="N45" s="33">
        <v>-1</v>
      </c>
      <c r="O45" s="32">
        <v>18.8</v>
      </c>
      <c r="Q45" s="32">
        <v>18.600000000000001</v>
      </c>
      <c r="R45" s="33">
        <v>1.3</v>
      </c>
      <c r="S45" s="33">
        <v>0.6</v>
      </c>
      <c r="T45" s="32">
        <v>19.3</v>
      </c>
      <c r="V45" s="32">
        <v>18.100000000000001</v>
      </c>
      <c r="W45" s="33">
        <v>1.2</v>
      </c>
      <c r="X45" s="33">
        <v>-1</v>
      </c>
      <c r="Y45" s="32">
        <v>19.3</v>
      </c>
      <c r="AA45" s="32">
        <v>76.7</v>
      </c>
      <c r="AC45" s="6">
        <v>-1</v>
      </c>
      <c r="AD45" s="35">
        <v>0</v>
      </c>
      <c r="AE45" s="6">
        <v>-1</v>
      </c>
      <c r="AF45" s="35">
        <v>0</v>
      </c>
      <c r="AG45" s="6">
        <v>-1</v>
      </c>
      <c r="AH45" s="35">
        <v>0</v>
      </c>
      <c r="AI45" s="6">
        <v>-1</v>
      </c>
    </row>
    <row r="46" spans="1:35">
      <c r="A46" s="2" t="s">
        <v>83</v>
      </c>
      <c r="B46" s="73">
        <v>0</v>
      </c>
      <c r="C46" s="6">
        <v>8</v>
      </c>
      <c r="D46" s="31" t="s">
        <v>85</v>
      </c>
      <c r="E46" s="31" t="s">
        <v>6</v>
      </c>
      <c r="F46" s="64">
        <f t="shared" si="1"/>
        <v>1</v>
      </c>
      <c r="G46" s="32">
        <v>18.899999999999999</v>
      </c>
      <c r="H46" s="33">
        <v>0.7</v>
      </c>
      <c r="I46" s="33">
        <v>-1</v>
      </c>
      <c r="J46" s="32">
        <v>19.600000000000001</v>
      </c>
      <c r="L46" s="32">
        <v>15.4</v>
      </c>
      <c r="M46" s="33">
        <v>0.5</v>
      </c>
      <c r="N46" s="33">
        <v>-1</v>
      </c>
      <c r="O46" s="32">
        <v>15.9</v>
      </c>
      <c r="Q46" s="32">
        <v>18.5</v>
      </c>
      <c r="R46" s="33">
        <v>1.2</v>
      </c>
      <c r="S46" s="33">
        <v>-1</v>
      </c>
      <c r="T46" s="32">
        <v>19.7</v>
      </c>
      <c r="V46" s="32">
        <v>18.600000000000001</v>
      </c>
      <c r="W46" s="33">
        <v>0.7</v>
      </c>
      <c r="X46" s="33">
        <v>-1</v>
      </c>
      <c r="Y46" s="32">
        <v>19.3</v>
      </c>
      <c r="AA46" s="32">
        <v>74.5</v>
      </c>
      <c r="AC46" s="6">
        <v>-1</v>
      </c>
      <c r="AD46" s="35">
        <v>0</v>
      </c>
      <c r="AE46" s="6">
        <v>1</v>
      </c>
      <c r="AF46" s="35">
        <v>0</v>
      </c>
      <c r="AG46" s="6">
        <v>-1</v>
      </c>
      <c r="AH46" s="35">
        <v>0</v>
      </c>
      <c r="AI46" s="6">
        <v>-1</v>
      </c>
    </row>
    <row r="47" spans="1:35">
      <c r="A47" s="2" t="s">
        <v>83</v>
      </c>
      <c r="B47" s="73">
        <v>0</v>
      </c>
      <c r="C47" s="6">
        <v>9</v>
      </c>
      <c r="D47" s="31" t="s">
        <v>84</v>
      </c>
      <c r="E47" s="31" t="s">
        <v>12</v>
      </c>
      <c r="F47" s="64">
        <f t="shared" si="1"/>
        <v>0</v>
      </c>
      <c r="G47" s="32">
        <v>18.8</v>
      </c>
      <c r="H47" s="33">
        <v>0.7</v>
      </c>
      <c r="I47" s="33">
        <v>0.6</v>
      </c>
      <c r="J47" s="32">
        <v>18.899999999999999</v>
      </c>
      <c r="L47" s="32">
        <v>18.5</v>
      </c>
      <c r="M47" s="33">
        <v>1</v>
      </c>
      <c r="N47" s="33">
        <v>-1</v>
      </c>
      <c r="O47" s="32">
        <v>19.5</v>
      </c>
      <c r="Q47" s="32">
        <v>-1</v>
      </c>
      <c r="R47" s="33">
        <v>0</v>
      </c>
      <c r="S47" s="33">
        <v>0</v>
      </c>
      <c r="T47" s="32">
        <v>0</v>
      </c>
      <c r="V47" s="32">
        <v>18.899999999999999</v>
      </c>
      <c r="W47" s="33">
        <v>0.7</v>
      </c>
      <c r="X47" s="33">
        <v>-1</v>
      </c>
      <c r="Y47" s="32">
        <v>19.600000000000001</v>
      </c>
      <c r="AA47" s="32">
        <v>58</v>
      </c>
      <c r="AC47" s="6">
        <v>-1</v>
      </c>
      <c r="AD47" s="35">
        <v>0</v>
      </c>
      <c r="AE47" s="6">
        <v>-1</v>
      </c>
      <c r="AF47" s="35">
        <v>0</v>
      </c>
      <c r="AG47" s="6">
        <v>0</v>
      </c>
      <c r="AH47" s="35">
        <v>0</v>
      </c>
      <c r="AI47" s="6">
        <v>-1</v>
      </c>
    </row>
    <row r="48" spans="1:35">
      <c r="A48" s="2" t="s">
        <v>83</v>
      </c>
      <c r="B48" s="73">
        <v>0</v>
      </c>
      <c r="C48" s="6">
        <v>10</v>
      </c>
      <c r="D48" s="31" t="s">
        <v>82</v>
      </c>
      <c r="E48" s="31" t="s">
        <v>16</v>
      </c>
      <c r="F48" s="64">
        <f t="shared" si="1"/>
        <v>0</v>
      </c>
      <c r="G48" s="32">
        <v>18.399999999999999</v>
      </c>
      <c r="H48" s="33">
        <v>0.7</v>
      </c>
      <c r="I48" s="33">
        <v>-1</v>
      </c>
      <c r="J48" s="32">
        <v>19.100000000000001</v>
      </c>
      <c r="L48" s="32">
        <v>-1</v>
      </c>
      <c r="M48" s="33">
        <v>0</v>
      </c>
      <c r="N48" s="33">
        <v>0</v>
      </c>
      <c r="O48" s="32">
        <v>0</v>
      </c>
      <c r="Q48" s="32">
        <v>18.399999999999999</v>
      </c>
      <c r="R48" s="33">
        <v>0.7</v>
      </c>
      <c r="S48" s="33">
        <v>0.6</v>
      </c>
      <c r="T48" s="32">
        <v>18.5</v>
      </c>
      <c r="V48" s="32">
        <v>18.600000000000001</v>
      </c>
      <c r="W48" s="33">
        <v>0.4</v>
      </c>
      <c r="X48" s="33">
        <v>-1</v>
      </c>
      <c r="Y48" s="32">
        <v>19</v>
      </c>
      <c r="AA48" s="32">
        <v>56.6</v>
      </c>
      <c r="AC48" s="6">
        <v>-1</v>
      </c>
      <c r="AD48" s="35">
        <v>0</v>
      </c>
      <c r="AE48" s="6">
        <v>0</v>
      </c>
      <c r="AF48" s="35">
        <v>0</v>
      </c>
      <c r="AG48" s="6">
        <v>-1</v>
      </c>
      <c r="AH48" s="35">
        <v>0</v>
      </c>
      <c r="AI48" s="6">
        <v>-1</v>
      </c>
    </row>
    <row r="49" spans="1:35">
      <c r="B49" s="73"/>
    </row>
    <row r="50" spans="1:35">
      <c r="A50" s="2" t="s">
        <v>94</v>
      </c>
      <c r="B50" s="68">
        <v>100</v>
      </c>
      <c r="C50" s="6">
        <v>1</v>
      </c>
      <c r="D50" s="31" t="s">
        <v>110</v>
      </c>
      <c r="E50" s="31" t="s">
        <v>34</v>
      </c>
      <c r="F50" s="64">
        <f t="shared" ref="F50:F63" si="2">IFERROR(IF($C50&gt;0,VLOOKUP($C50,PosnPointsDMT,2,FALSE),0),0)</f>
        <v>8</v>
      </c>
      <c r="G50" s="32">
        <v>18.8</v>
      </c>
      <c r="H50" s="33">
        <v>0.7</v>
      </c>
      <c r="I50" s="33">
        <v>-1</v>
      </c>
      <c r="J50" s="32">
        <v>19.5</v>
      </c>
      <c r="L50" s="32">
        <v>18.899999999999999</v>
      </c>
      <c r="M50" s="33">
        <v>1</v>
      </c>
      <c r="N50" s="33">
        <v>-1</v>
      </c>
      <c r="O50" s="32">
        <v>19.899999999999999</v>
      </c>
      <c r="Q50" s="32">
        <v>19.2</v>
      </c>
      <c r="R50" s="33">
        <v>0.8</v>
      </c>
      <c r="S50" s="33">
        <v>-1</v>
      </c>
      <c r="T50" s="32">
        <v>20</v>
      </c>
      <c r="V50" s="32">
        <v>19</v>
      </c>
      <c r="W50" s="33">
        <v>1.2</v>
      </c>
      <c r="X50" s="33">
        <v>-1</v>
      </c>
      <c r="Y50" s="32">
        <v>20.2</v>
      </c>
      <c r="AA50" s="32">
        <v>79.599999999999994</v>
      </c>
      <c r="AC50" s="6">
        <v>-1</v>
      </c>
      <c r="AD50" s="35">
        <v>0</v>
      </c>
      <c r="AE50" s="6">
        <v>-1</v>
      </c>
      <c r="AF50" s="35">
        <v>0</v>
      </c>
      <c r="AG50" s="6">
        <v>-1</v>
      </c>
      <c r="AH50" s="35">
        <v>0</v>
      </c>
      <c r="AI50" s="6">
        <v>-1</v>
      </c>
    </row>
    <row r="51" spans="1:35">
      <c r="A51" s="2" t="s">
        <v>94</v>
      </c>
      <c r="B51" s="68">
        <v>85</v>
      </c>
      <c r="C51" s="6">
        <v>2</v>
      </c>
      <c r="D51" s="31" t="s">
        <v>109</v>
      </c>
      <c r="E51" s="31" t="s">
        <v>53</v>
      </c>
      <c r="F51" s="64">
        <f t="shared" si="2"/>
        <v>7</v>
      </c>
      <c r="G51" s="32">
        <v>18.8</v>
      </c>
      <c r="H51" s="33">
        <v>0.7</v>
      </c>
      <c r="I51" s="33">
        <v>-1</v>
      </c>
      <c r="J51" s="32">
        <v>19.5</v>
      </c>
      <c r="L51" s="32">
        <v>18.899999999999999</v>
      </c>
      <c r="M51" s="33">
        <v>1</v>
      </c>
      <c r="N51" s="33">
        <v>-1</v>
      </c>
      <c r="O51" s="32">
        <v>19.899999999999999</v>
      </c>
      <c r="Q51" s="32">
        <v>18.600000000000001</v>
      </c>
      <c r="R51" s="33">
        <v>1.3</v>
      </c>
      <c r="S51" s="33">
        <v>-1</v>
      </c>
      <c r="T51" s="32">
        <v>19.899999999999999</v>
      </c>
      <c r="V51" s="32">
        <v>18.7</v>
      </c>
      <c r="W51" s="33">
        <v>1.2</v>
      </c>
      <c r="X51" s="33">
        <v>-1</v>
      </c>
      <c r="Y51" s="32">
        <v>19.899999999999999</v>
      </c>
      <c r="AA51" s="32">
        <v>79.2</v>
      </c>
      <c r="AC51" s="6">
        <v>-1</v>
      </c>
      <c r="AD51" s="35">
        <v>0</v>
      </c>
      <c r="AE51" s="6">
        <v>-1</v>
      </c>
      <c r="AF51" s="35">
        <v>0</v>
      </c>
      <c r="AG51" s="6">
        <v>-1</v>
      </c>
      <c r="AH51" s="35">
        <v>0</v>
      </c>
      <c r="AI51" s="6">
        <v>-1</v>
      </c>
    </row>
    <row r="52" spans="1:35">
      <c r="A52" s="2" t="s">
        <v>94</v>
      </c>
      <c r="B52" s="68">
        <v>70</v>
      </c>
      <c r="C52" s="6">
        <v>3</v>
      </c>
      <c r="D52" s="31" t="s">
        <v>108</v>
      </c>
      <c r="E52" s="31" t="s">
        <v>68</v>
      </c>
      <c r="F52" s="64">
        <f t="shared" si="2"/>
        <v>6</v>
      </c>
      <c r="G52" s="32">
        <v>19</v>
      </c>
      <c r="H52" s="33">
        <v>0.7</v>
      </c>
      <c r="I52" s="33">
        <v>-1</v>
      </c>
      <c r="J52" s="32">
        <v>19.7</v>
      </c>
      <c r="L52" s="32">
        <v>18.7</v>
      </c>
      <c r="M52" s="33">
        <v>1</v>
      </c>
      <c r="N52" s="33">
        <v>0.6</v>
      </c>
      <c r="O52" s="32">
        <v>19.100000000000001</v>
      </c>
      <c r="Q52" s="32">
        <v>19.2</v>
      </c>
      <c r="R52" s="33">
        <v>1.3</v>
      </c>
      <c r="S52" s="33">
        <v>-1</v>
      </c>
      <c r="T52" s="32">
        <v>20.5</v>
      </c>
      <c r="V52" s="32">
        <v>18.7</v>
      </c>
      <c r="W52" s="33">
        <v>1.3</v>
      </c>
      <c r="X52" s="33">
        <v>0.6</v>
      </c>
      <c r="Y52" s="32">
        <v>19.399999999999999</v>
      </c>
      <c r="AA52" s="32">
        <v>78.7</v>
      </c>
      <c r="AC52" s="6">
        <v>-1</v>
      </c>
      <c r="AD52" s="35">
        <v>0</v>
      </c>
      <c r="AE52" s="6">
        <v>-1</v>
      </c>
      <c r="AF52" s="35">
        <v>0</v>
      </c>
      <c r="AG52" s="6">
        <v>-1</v>
      </c>
      <c r="AH52" s="35">
        <v>0</v>
      </c>
      <c r="AI52" s="6">
        <v>-1</v>
      </c>
    </row>
    <row r="53" spans="1:35">
      <c r="A53" s="2" t="s">
        <v>94</v>
      </c>
      <c r="B53" s="68">
        <v>60</v>
      </c>
      <c r="C53" s="6">
        <v>4</v>
      </c>
      <c r="D53" s="31" t="s">
        <v>107</v>
      </c>
      <c r="E53" s="31" t="s">
        <v>19</v>
      </c>
      <c r="F53" s="64">
        <f t="shared" si="2"/>
        <v>5</v>
      </c>
      <c r="G53" s="32">
        <v>18.600000000000001</v>
      </c>
      <c r="H53" s="33">
        <v>0.7</v>
      </c>
      <c r="I53" s="33">
        <v>-1</v>
      </c>
      <c r="J53" s="32">
        <v>19.3</v>
      </c>
      <c r="L53" s="32">
        <v>18.2</v>
      </c>
      <c r="M53" s="33">
        <v>1</v>
      </c>
      <c r="N53" s="33">
        <v>-1</v>
      </c>
      <c r="O53" s="32">
        <v>19.2</v>
      </c>
      <c r="Q53" s="32">
        <v>18.5</v>
      </c>
      <c r="R53" s="33">
        <v>1.3</v>
      </c>
      <c r="S53" s="33">
        <v>-1</v>
      </c>
      <c r="T53" s="32">
        <v>19.8</v>
      </c>
      <c r="V53" s="32">
        <v>18.8</v>
      </c>
      <c r="W53" s="33">
        <v>1.3</v>
      </c>
      <c r="X53" s="33">
        <v>-1</v>
      </c>
      <c r="Y53" s="32">
        <v>20.100000000000001</v>
      </c>
      <c r="AA53" s="32">
        <v>78.400000000000006</v>
      </c>
      <c r="AC53" s="6">
        <v>-1</v>
      </c>
      <c r="AD53" s="35">
        <v>0</v>
      </c>
      <c r="AE53" s="6">
        <v>-1</v>
      </c>
      <c r="AF53" s="35">
        <v>0</v>
      </c>
      <c r="AG53" s="6">
        <v>-1</v>
      </c>
      <c r="AH53" s="35">
        <v>0</v>
      </c>
      <c r="AI53" s="6">
        <v>-1</v>
      </c>
    </row>
    <row r="54" spans="1:35">
      <c r="A54" s="2" t="s">
        <v>94</v>
      </c>
      <c r="B54" s="68">
        <v>50</v>
      </c>
      <c r="C54" s="6">
        <v>5</v>
      </c>
      <c r="D54" s="31" t="s">
        <v>106</v>
      </c>
      <c r="E54" s="31" t="s">
        <v>53</v>
      </c>
      <c r="F54" s="64">
        <f t="shared" si="2"/>
        <v>4</v>
      </c>
      <c r="G54" s="32">
        <v>18.7</v>
      </c>
      <c r="H54" s="33">
        <v>0.7</v>
      </c>
      <c r="I54" s="33">
        <v>0.2</v>
      </c>
      <c r="J54" s="32">
        <v>19.2</v>
      </c>
      <c r="L54" s="32">
        <v>18.7</v>
      </c>
      <c r="M54" s="33">
        <v>1</v>
      </c>
      <c r="N54" s="33">
        <v>-1</v>
      </c>
      <c r="O54" s="32">
        <v>19.7</v>
      </c>
      <c r="Q54" s="32">
        <v>18.8</v>
      </c>
      <c r="R54" s="33">
        <v>1.1000000000000001</v>
      </c>
      <c r="S54" s="33">
        <v>-1</v>
      </c>
      <c r="T54" s="32">
        <v>19.899999999999999</v>
      </c>
      <c r="V54" s="32">
        <v>18.5</v>
      </c>
      <c r="W54" s="33">
        <v>0.7</v>
      </c>
      <c r="X54" s="33">
        <v>0.2</v>
      </c>
      <c r="Y54" s="32">
        <v>19</v>
      </c>
      <c r="AA54" s="32">
        <v>77.8</v>
      </c>
      <c r="AC54" s="6">
        <v>-1</v>
      </c>
      <c r="AD54" s="35">
        <v>0</v>
      </c>
      <c r="AE54" s="6">
        <v>-1</v>
      </c>
      <c r="AF54" s="35">
        <v>0</v>
      </c>
      <c r="AG54" s="6">
        <v>-1</v>
      </c>
      <c r="AH54" s="35">
        <v>0</v>
      </c>
      <c r="AI54" s="6">
        <v>-1</v>
      </c>
    </row>
    <row r="55" spans="1:35">
      <c r="A55" s="2" t="s">
        <v>94</v>
      </c>
      <c r="B55" s="68">
        <v>40</v>
      </c>
      <c r="C55" s="6">
        <v>6</v>
      </c>
      <c r="D55" s="31" t="s">
        <v>105</v>
      </c>
      <c r="E55" s="31" t="s">
        <v>19</v>
      </c>
      <c r="F55" s="64">
        <f t="shared" si="2"/>
        <v>3</v>
      </c>
      <c r="G55" s="32">
        <v>18.600000000000001</v>
      </c>
      <c r="H55" s="33">
        <v>0.7</v>
      </c>
      <c r="I55" s="33">
        <v>-1</v>
      </c>
      <c r="J55" s="32">
        <v>19.3</v>
      </c>
      <c r="L55" s="32">
        <v>18.399999999999999</v>
      </c>
      <c r="M55" s="33">
        <v>1</v>
      </c>
      <c r="N55" s="33">
        <v>-1</v>
      </c>
      <c r="O55" s="32">
        <v>19.399999999999999</v>
      </c>
      <c r="Q55" s="32">
        <v>18.600000000000001</v>
      </c>
      <c r="R55" s="33">
        <v>1.3</v>
      </c>
      <c r="S55" s="33">
        <v>-1</v>
      </c>
      <c r="T55" s="32">
        <v>19.899999999999999</v>
      </c>
      <c r="V55" s="32">
        <v>18.100000000000001</v>
      </c>
      <c r="W55" s="33">
        <v>1.3</v>
      </c>
      <c r="X55" s="33">
        <v>0.6</v>
      </c>
      <c r="Y55" s="32">
        <v>18.8</v>
      </c>
      <c r="AA55" s="32">
        <v>77.400000000000006</v>
      </c>
      <c r="AC55" s="6">
        <v>-1</v>
      </c>
      <c r="AD55" s="35">
        <v>0</v>
      </c>
      <c r="AE55" s="6">
        <v>-1</v>
      </c>
      <c r="AF55" s="35">
        <v>0</v>
      </c>
      <c r="AG55" s="6">
        <v>-1</v>
      </c>
      <c r="AH55" s="35">
        <v>0</v>
      </c>
      <c r="AI55" s="6">
        <v>-1</v>
      </c>
    </row>
    <row r="56" spans="1:35">
      <c r="A56" s="2" t="s">
        <v>94</v>
      </c>
      <c r="B56" s="68">
        <v>35</v>
      </c>
      <c r="C56" s="6">
        <v>7</v>
      </c>
      <c r="D56" s="31" t="s">
        <v>104</v>
      </c>
      <c r="E56" s="31" t="s">
        <v>16</v>
      </c>
      <c r="F56" s="64">
        <f t="shared" si="2"/>
        <v>2</v>
      </c>
      <c r="G56" s="32">
        <v>18.399999999999999</v>
      </c>
      <c r="H56" s="33">
        <v>0.7</v>
      </c>
      <c r="I56" s="33">
        <v>-1</v>
      </c>
      <c r="J56" s="32">
        <v>19.100000000000001</v>
      </c>
      <c r="L56" s="32">
        <v>18.399999999999999</v>
      </c>
      <c r="M56" s="33">
        <v>1</v>
      </c>
      <c r="N56" s="33">
        <v>-1</v>
      </c>
      <c r="O56" s="32">
        <v>19.399999999999999</v>
      </c>
      <c r="Q56" s="32">
        <v>18.600000000000001</v>
      </c>
      <c r="R56" s="33">
        <v>0.7</v>
      </c>
      <c r="S56" s="33">
        <v>-1</v>
      </c>
      <c r="T56" s="32">
        <v>19.3</v>
      </c>
      <c r="V56" s="32">
        <v>18.399999999999999</v>
      </c>
      <c r="W56" s="33">
        <v>1</v>
      </c>
      <c r="X56" s="33">
        <v>-1</v>
      </c>
      <c r="Y56" s="32">
        <v>19.399999999999999</v>
      </c>
      <c r="AA56" s="32">
        <v>77.2</v>
      </c>
      <c r="AC56" s="6">
        <v>-1</v>
      </c>
      <c r="AD56" s="35">
        <v>0</v>
      </c>
      <c r="AE56" s="6">
        <v>-1</v>
      </c>
      <c r="AF56" s="35">
        <v>0</v>
      </c>
      <c r="AG56" s="6">
        <v>-1</v>
      </c>
      <c r="AH56" s="35">
        <v>0</v>
      </c>
      <c r="AI56" s="6">
        <v>-1</v>
      </c>
    </row>
    <row r="57" spans="1:35">
      <c r="A57" s="2" t="s">
        <v>94</v>
      </c>
      <c r="B57" s="68">
        <v>30</v>
      </c>
      <c r="C57" s="6">
        <v>8</v>
      </c>
      <c r="D57" s="31" t="s">
        <v>103</v>
      </c>
      <c r="E57" s="31" t="s">
        <v>12</v>
      </c>
      <c r="F57" s="64">
        <f t="shared" si="2"/>
        <v>1</v>
      </c>
      <c r="G57" s="32">
        <v>18.8</v>
      </c>
      <c r="H57" s="33">
        <v>0.7</v>
      </c>
      <c r="I57" s="33">
        <v>-1</v>
      </c>
      <c r="J57" s="32">
        <v>19.5</v>
      </c>
      <c r="L57" s="32">
        <v>18.2</v>
      </c>
      <c r="M57" s="33">
        <v>1</v>
      </c>
      <c r="N57" s="33">
        <v>-1</v>
      </c>
      <c r="O57" s="32">
        <v>19.2</v>
      </c>
      <c r="Q57" s="32">
        <v>18.2</v>
      </c>
      <c r="R57" s="33">
        <v>1.2</v>
      </c>
      <c r="S57" s="33">
        <v>0.6</v>
      </c>
      <c r="T57" s="32">
        <v>18.8</v>
      </c>
      <c r="V57" s="32">
        <v>18.3</v>
      </c>
      <c r="W57" s="33">
        <v>0.7</v>
      </c>
      <c r="X57" s="33">
        <v>0.6</v>
      </c>
      <c r="Y57" s="32">
        <v>18.399999999999999</v>
      </c>
      <c r="AA57" s="32">
        <v>75.900000000000006</v>
      </c>
      <c r="AC57" s="6">
        <v>-1</v>
      </c>
      <c r="AD57" s="35">
        <v>0</v>
      </c>
      <c r="AE57" s="6">
        <v>-1</v>
      </c>
      <c r="AF57" s="35">
        <v>0</v>
      </c>
      <c r="AG57" s="6">
        <v>-1</v>
      </c>
      <c r="AH57" s="35">
        <v>0</v>
      </c>
      <c r="AI57" s="6">
        <v>-1</v>
      </c>
    </row>
    <row r="58" spans="1:35">
      <c r="A58" s="2" t="s">
        <v>94</v>
      </c>
      <c r="B58" s="68">
        <v>25</v>
      </c>
      <c r="C58" s="6">
        <v>9</v>
      </c>
      <c r="D58" s="31" t="s">
        <v>102</v>
      </c>
      <c r="E58" s="31" t="s">
        <v>19</v>
      </c>
      <c r="F58" s="64">
        <f t="shared" si="2"/>
        <v>0</v>
      </c>
      <c r="G58" s="32">
        <v>18.8</v>
      </c>
      <c r="H58" s="33">
        <v>0.7</v>
      </c>
      <c r="I58" s="33">
        <v>-1</v>
      </c>
      <c r="J58" s="32">
        <v>19.5</v>
      </c>
      <c r="L58" s="32">
        <v>16.399999999999999</v>
      </c>
      <c r="M58" s="33">
        <v>1</v>
      </c>
      <c r="N58" s="33">
        <v>-1</v>
      </c>
      <c r="O58" s="32">
        <v>17.399999999999999</v>
      </c>
      <c r="Q58" s="32">
        <v>18.399999999999999</v>
      </c>
      <c r="R58" s="33">
        <v>1.3</v>
      </c>
      <c r="S58" s="33">
        <v>-1</v>
      </c>
      <c r="T58" s="32">
        <v>19.7</v>
      </c>
      <c r="V58" s="32">
        <v>18.8</v>
      </c>
      <c r="W58" s="33">
        <v>0.7</v>
      </c>
      <c r="X58" s="33">
        <v>0.6</v>
      </c>
      <c r="Y58" s="32">
        <v>18.899999999999999</v>
      </c>
      <c r="AA58" s="32">
        <v>75.5</v>
      </c>
      <c r="AC58" s="6">
        <v>-1</v>
      </c>
      <c r="AD58" s="35">
        <v>0</v>
      </c>
      <c r="AE58" s="6">
        <v>-1</v>
      </c>
      <c r="AF58" s="35">
        <v>0</v>
      </c>
      <c r="AG58" s="6">
        <v>-1</v>
      </c>
      <c r="AH58" s="35">
        <v>0</v>
      </c>
      <c r="AI58" s="6">
        <v>-1</v>
      </c>
    </row>
    <row r="59" spans="1:35">
      <c r="A59" s="2" t="s">
        <v>94</v>
      </c>
      <c r="B59" s="73">
        <v>0</v>
      </c>
      <c r="C59" s="6">
        <v>10</v>
      </c>
      <c r="D59" s="31" t="s">
        <v>101</v>
      </c>
      <c r="E59" s="31" t="s">
        <v>68</v>
      </c>
      <c r="F59" s="64">
        <f t="shared" si="2"/>
        <v>0</v>
      </c>
      <c r="G59" s="32">
        <v>18.5</v>
      </c>
      <c r="H59" s="33">
        <v>0.7</v>
      </c>
      <c r="I59" s="33">
        <v>-1</v>
      </c>
      <c r="J59" s="32">
        <v>19.2</v>
      </c>
      <c r="L59" s="32">
        <v>15.4</v>
      </c>
      <c r="M59" s="33">
        <v>0.5</v>
      </c>
      <c r="N59" s="33">
        <v>-1</v>
      </c>
      <c r="O59" s="32">
        <v>15.9</v>
      </c>
      <c r="Q59" s="32">
        <v>19</v>
      </c>
      <c r="R59" s="33">
        <v>1.2</v>
      </c>
      <c r="S59" s="33">
        <v>0.6</v>
      </c>
      <c r="T59" s="32">
        <v>19.600000000000001</v>
      </c>
      <c r="V59" s="32">
        <v>19</v>
      </c>
      <c r="W59" s="33">
        <v>0.8</v>
      </c>
      <c r="X59" s="33">
        <v>-1</v>
      </c>
      <c r="Y59" s="32">
        <v>19.8</v>
      </c>
      <c r="AA59" s="32">
        <v>74.5</v>
      </c>
      <c r="AC59" s="6">
        <v>-1</v>
      </c>
      <c r="AD59" s="35">
        <v>0</v>
      </c>
      <c r="AE59" s="6">
        <v>1</v>
      </c>
      <c r="AF59" s="35">
        <v>0</v>
      </c>
      <c r="AG59" s="6">
        <v>-1</v>
      </c>
      <c r="AH59" s="35">
        <v>0</v>
      </c>
      <c r="AI59" s="6">
        <v>-1</v>
      </c>
    </row>
    <row r="60" spans="1:35">
      <c r="A60" s="2" t="s">
        <v>94</v>
      </c>
      <c r="B60" s="73">
        <v>0</v>
      </c>
      <c r="C60" s="6">
        <v>11</v>
      </c>
      <c r="D60" s="31" t="s">
        <v>100</v>
      </c>
      <c r="E60" s="31" t="s">
        <v>68</v>
      </c>
      <c r="F60" s="64">
        <f t="shared" si="2"/>
        <v>0</v>
      </c>
      <c r="G60" s="32">
        <v>18.600000000000001</v>
      </c>
      <c r="H60" s="33">
        <v>0.7</v>
      </c>
      <c r="I60" s="33">
        <v>0.6</v>
      </c>
      <c r="J60" s="32">
        <v>18.7</v>
      </c>
      <c r="L60" s="32">
        <v>18.899999999999999</v>
      </c>
      <c r="M60" s="33">
        <v>1</v>
      </c>
      <c r="N60" s="33">
        <v>-1</v>
      </c>
      <c r="O60" s="32">
        <v>19.899999999999999</v>
      </c>
      <c r="Q60" s="32">
        <v>19</v>
      </c>
      <c r="R60" s="33">
        <v>0.7</v>
      </c>
      <c r="S60" s="33">
        <v>-1</v>
      </c>
      <c r="T60" s="32">
        <v>19.7</v>
      </c>
      <c r="V60" s="32">
        <v>15.4</v>
      </c>
      <c r="W60" s="33">
        <v>0.5</v>
      </c>
      <c r="X60" s="33">
        <v>-1</v>
      </c>
      <c r="Y60" s="32">
        <v>15.9</v>
      </c>
      <c r="AA60" s="32">
        <v>74.2</v>
      </c>
      <c r="AC60" s="6">
        <v>-1</v>
      </c>
      <c r="AD60" s="35">
        <v>0</v>
      </c>
      <c r="AE60" s="6">
        <v>-1</v>
      </c>
      <c r="AF60" s="35">
        <v>0</v>
      </c>
      <c r="AG60" s="6">
        <v>-1</v>
      </c>
      <c r="AH60" s="35">
        <v>0</v>
      </c>
      <c r="AI60" s="6">
        <v>1</v>
      </c>
    </row>
    <row r="61" spans="1:35">
      <c r="A61" s="2" t="s">
        <v>94</v>
      </c>
      <c r="B61" s="73">
        <v>0</v>
      </c>
      <c r="C61" s="6">
        <v>12</v>
      </c>
      <c r="D61" s="31" t="s">
        <v>99</v>
      </c>
      <c r="E61" s="31" t="s">
        <v>36</v>
      </c>
      <c r="F61" s="64">
        <f t="shared" si="2"/>
        <v>0</v>
      </c>
      <c r="G61" s="32">
        <v>18.7</v>
      </c>
      <c r="H61" s="33">
        <v>0.7</v>
      </c>
      <c r="I61" s="33">
        <v>-1</v>
      </c>
      <c r="J61" s="32">
        <v>19.399999999999999</v>
      </c>
      <c r="L61" s="32">
        <v>15.1</v>
      </c>
      <c r="M61" s="33">
        <v>0.5</v>
      </c>
      <c r="N61" s="33">
        <v>-1</v>
      </c>
      <c r="O61" s="32">
        <v>15.6</v>
      </c>
      <c r="Q61" s="32">
        <v>18.8</v>
      </c>
      <c r="R61" s="33">
        <v>1.1000000000000001</v>
      </c>
      <c r="S61" s="33">
        <v>0.6</v>
      </c>
      <c r="T61" s="32">
        <v>19.3</v>
      </c>
      <c r="V61" s="32">
        <v>18.600000000000001</v>
      </c>
      <c r="W61" s="33">
        <v>0.7</v>
      </c>
      <c r="X61" s="33">
        <v>0.2</v>
      </c>
      <c r="Y61" s="32">
        <v>19.100000000000001</v>
      </c>
      <c r="AA61" s="32">
        <v>73.400000000000006</v>
      </c>
      <c r="AC61" s="6">
        <v>-1</v>
      </c>
      <c r="AD61" s="35">
        <v>0</v>
      </c>
      <c r="AE61" s="6">
        <v>1</v>
      </c>
      <c r="AF61" s="35">
        <v>0</v>
      </c>
      <c r="AG61" s="6">
        <v>-1</v>
      </c>
      <c r="AH61" s="35">
        <v>0</v>
      </c>
      <c r="AI61" s="6">
        <v>-1</v>
      </c>
    </row>
    <row r="62" spans="1:35">
      <c r="A62" s="2" t="s">
        <v>94</v>
      </c>
      <c r="B62" s="69">
        <v>14</v>
      </c>
      <c r="C62" s="6">
        <v>13</v>
      </c>
      <c r="D62" s="31" t="s">
        <v>98</v>
      </c>
      <c r="E62" s="31" t="s">
        <v>12</v>
      </c>
      <c r="F62" s="64">
        <f t="shared" si="2"/>
        <v>0</v>
      </c>
      <c r="G62" s="32">
        <v>18.600000000000001</v>
      </c>
      <c r="H62" s="33">
        <v>0.7</v>
      </c>
      <c r="I62" s="33">
        <v>0.6</v>
      </c>
      <c r="J62" s="32">
        <v>18.7</v>
      </c>
      <c r="L62" s="32">
        <v>18.3</v>
      </c>
      <c r="M62" s="33">
        <v>1</v>
      </c>
      <c r="N62" s="33">
        <v>-1</v>
      </c>
      <c r="O62" s="32">
        <v>19.3</v>
      </c>
      <c r="Q62" s="32">
        <v>18.3</v>
      </c>
      <c r="R62" s="33">
        <v>1.2</v>
      </c>
      <c r="S62" s="33">
        <v>0.6</v>
      </c>
      <c r="T62" s="32">
        <v>18.899999999999999</v>
      </c>
      <c r="V62" s="32">
        <v>16.7</v>
      </c>
      <c r="W62" s="33">
        <v>0.7</v>
      </c>
      <c r="X62" s="33">
        <v>1</v>
      </c>
      <c r="Y62" s="32">
        <v>16.399999999999999</v>
      </c>
      <c r="AA62" s="32">
        <v>73.3</v>
      </c>
      <c r="AC62" s="6">
        <v>-1</v>
      </c>
      <c r="AD62" s="35">
        <v>0</v>
      </c>
      <c r="AE62" s="6">
        <v>-1</v>
      </c>
      <c r="AF62" s="35">
        <v>0</v>
      </c>
      <c r="AG62" s="6">
        <v>-1</v>
      </c>
      <c r="AH62" s="35">
        <v>0</v>
      </c>
      <c r="AI62" s="6">
        <v>-1</v>
      </c>
    </row>
    <row r="63" spans="1:35">
      <c r="A63" s="2" t="s">
        <v>94</v>
      </c>
      <c r="B63" s="73">
        <v>0</v>
      </c>
      <c r="C63" s="6">
        <v>14</v>
      </c>
      <c r="D63" s="31" t="s">
        <v>97</v>
      </c>
      <c r="E63" s="31" t="s">
        <v>68</v>
      </c>
      <c r="F63" s="64">
        <f t="shared" si="2"/>
        <v>0</v>
      </c>
      <c r="G63" s="32">
        <v>18.899999999999999</v>
      </c>
      <c r="H63" s="33">
        <v>0.7</v>
      </c>
      <c r="I63" s="33">
        <v>-1</v>
      </c>
      <c r="J63" s="32">
        <v>19.600000000000001</v>
      </c>
      <c r="L63" s="32">
        <v>19</v>
      </c>
      <c r="M63" s="33">
        <v>1</v>
      </c>
      <c r="N63" s="33">
        <v>-1</v>
      </c>
      <c r="O63" s="32">
        <v>20</v>
      </c>
      <c r="Q63" s="32">
        <v>-1</v>
      </c>
      <c r="R63" s="33">
        <v>0</v>
      </c>
      <c r="S63" s="33">
        <v>0</v>
      </c>
      <c r="T63" s="32">
        <v>0</v>
      </c>
      <c r="V63" s="32">
        <v>18.899999999999999</v>
      </c>
      <c r="W63" s="33">
        <v>1.3</v>
      </c>
      <c r="X63" s="33">
        <v>-1</v>
      </c>
      <c r="Y63" s="32">
        <v>20.2</v>
      </c>
      <c r="AA63" s="32">
        <v>59.8</v>
      </c>
      <c r="AC63" s="6">
        <v>-1</v>
      </c>
      <c r="AD63" s="35">
        <v>0</v>
      </c>
      <c r="AE63" s="6">
        <v>-1</v>
      </c>
      <c r="AF63" s="35">
        <v>0</v>
      </c>
      <c r="AG63" s="6">
        <v>0</v>
      </c>
      <c r="AH63" s="35">
        <v>0</v>
      </c>
      <c r="AI63" s="6">
        <v>-1</v>
      </c>
    </row>
    <row r="64" spans="1:35">
      <c r="B64" s="73"/>
      <c r="C64" s="6"/>
      <c r="G64" s="32"/>
      <c r="H64" s="33"/>
      <c r="I64" s="33"/>
      <c r="J64" s="32"/>
      <c r="L64" s="32"/>
      <c r="M64" s="33"/>
      <c r="N64" s="33"/>
      <c r="O64" s="32"/>
      <c r="Q64" s="32"/>
      <c r="R64" s="33"/>
      <c r="S64" s="33"/>
      <c r="T64" s="32"/>
      <c r="V64" s="32"/>
      <c r="W64" s="33"/>
      <c r="X64" s="33"/>
      <c r="Y64" s="32"/>
      <c r="AA64" s="32"/>
      <c r="AC64" s="6"/>
      <c r="AE64" s="6"/>
      <c r="AG64" s="6"/>
      <c r="AI64" s="6"/>
    </row>
    <row r="65" spans="1:35">
      <c r="A65" s="2" t="s">
        <v>75</v>
      </c>
      <c r="B65" s="73">
        <v>0</v>
      </c>
      <c r="C65" s="6">
        <v>1</v>
      </c>
      <c r="D65" s="31" t="s">
        <v>76</v>
      </c>
      <c r="E65" s="31" t="s">
        <v>6</v>
      </c>
      <c r="F65" s="64">
        <f>IFERROR(IF($C65&gt;0,VLOOKUP($C65,PosnPointsDMT,2,FALSE),0),0)</f>
        <v>8</v>
      </c>
      <c r="G65" s="32">
        <v>18</v>
      </c>
      <c r="H65" s="33">
        <v>1.2</v>
      </c>
      <c r="I65" s="33">
        <v>-1</v>
      </c>
      <c r="J65" s="32">
        <v>19.2</v>
      </c>
      <c r="L65" s="32">
        <v>17.8</v>
      </c>
      <c r="M65" s="33">
        <v>1.2</v>
      </c>
      <c r="N65" s="33">
        <v>-1</v>
      </c>
      <c r="O65" s="32">
        <v>19</v>
      </c>
      <c r="Q65" s="32">
        <v>18.100000000000001</v>
      </c>
      <c r="R65" s="33">
        <v>1.3</v>
      </c>
      <c r="S65" s="33">
        <v>-1</v>
      </c>
      <c r="T65" s="32">
        <v>19.399999999999999</v>
      </c>
      <c r="V65" s="32">
        <v>15.2</v>
      </c>
      <c r="W65" s="33">
        <v>0.6</v>
      </c>
      <c r="X65" s="33">
        <v>-1</v>
      </c>
      <c r="Y65" s="32">
        <v>15.8</v>
      </c>
      <c r="AA65" s="32">
        <v>73.400000000000006</v>
      </c>
      <c r="AC65" s="6">
        <v>-1</v>
      </c>
      <c r="AD65" s="35">
        <v>0</v>
      </c>
      <c r="AE65" s="6">
        <v>-1</v>
      </c>
      <c r="AF65" s="35">
        <v>0</v>
      </c>
      <c r="AG65" s="6">
        <v>-1</v>
      </c>
      <c r="AH65" s="35">
        <v>0</v>
      </c>
      <c r="AI65" s="6">
        <v>1</v>
      </c>
    </row>
    <row r="66" spans="1:35">
      <c r="B66" s="73"/>
    </row>
    <row r="67" spans="1:35">
      <c r="A67" s="2" t="s">
        <v>81</v>
      </c>
      <c r="B67" s="68">
        <v>100</v>
      </c>
      <c r="C67" s="6">
        <v>1</v>
      </c>
      <c r="D67" s="31" t="s">
        <v>80</v>
      </c>
      <c r="E67" s="31" t="s">
        <v>38</v>
      </c>
      <c r="F67" s="64">
        <f>IFERROR(IF($C67&gt;0,VLOOKUP($C67,PosnPointsDMT,2,FALSE),0),0)</f>
        <v>8</v>
      </c>
      <c r="G67" s="32">
        <v>18.100000000000001</v>
      </c>
      <c r="H67" s="33">
        <v>1.2</v>
      </c>
      <c r="I67" s="33">
        <v>-1</v>
      </c>
      <c r="J67" s="32">
        <v>19.3</v>
      </c>
      <c r="L67" s="32">
        <v>18.3</v>
      </c>
      <c r="M67" s="33">
        <v>1.2</v>
      </c>
      <c r="N67" s="33">
        <v>-1</v>
      </c>
      <c r="O67" s="32">
        <v>19.5</v>
      </c>
      <c r="Q67" s="32">
        <v>18.399999999999999</v>
      </c>
      <c r="R67" s="33">
        <v>1.3</v>
      </c>
      <c r="S67" s="33">
        <v>0.6</v>
      </c>
      <c r="T67" s="32">
        <v>19.100000000000001</v>
      </c>
      <c r="V67" s="32">
        <v>17.899999999999999</v>
      </c>
      <c r="W67" s="33">
        <v>1.3</v>
      </c>
      <c r="X67" s="33">
        <v>-1</v>
      </c>
      <c r="Y67" s="32">
        <v>19.2</v>
      </c>
      <c r="AA67" s="32">
        <v>77.099999999999994</v>
      </c>
      <c r="AC67" s="6">
        <v>-1</v>
      </c>
      <c r="AD67" s="35">
        <v>0</v>
      </c>
      <c r="AE67" s="6">
        <v>-1</v>
      </c>
      <c r="AF67" s="35">
        <v>0</v>
      </c>
      <c r="AG67" s="6">
        <v>-1</v>
      </c>
      <c r="AH67" s="35">
        <v>0</v>
      </c>
      <c r="AI67" s="6">
        <v>-1</v>
      </c>
    </row>
    <row r="68" spans="1:35">
      <c r="B68" s="73"/>
      <c r="C68" s="6"/>
      <c r="G68" s="32"/>
      <c r="H68" s="33"/>
      <c r="I68" s="33"/>
      <c r="J68" s="32"/>
      <c r="L68" s="32"/>
      <c r="M68" s="33"/>
      <c r="N68" s="33"/>
      <c r="O68" s="32"/>
      <c r="Q68" s="32"/>
      <c r="R68" s="33"/>
      <c r="S68" s="33"/>
      <c r="T68" s="32"/>
      <c r="V68" s="32"/>
      <c r="W68" s="33"/>
      <c r="X68" s="33"/>
      <c r="Y68" s="32"/>
      <c r="AA68" s="32"/>
      <c r="AC68" s="6"/>
      <c r="AE68" s="6"/>
      <c r="AG68" s="6"/>
      <c r="AI68" s="6"/>
    </row>
    <row r="69" spans="1:35">
      <c r="A69" s="2" t="s">
        <v>78</v>
      </c>
      <c r="B69" s="68">
        <v>100</v>
      </c>
      <c r="C69" s="6">
        <v>1</v>
      </c>
      <c r="D69" s="31" t="s">
        <v>79</v>
      </c>
      <c r="E69" s="31" t="s">
        <v>16</v>
      </c>
      <c r="F69" s="64">
        <f>IFERROR(IF($C69&gt;0,VLOOKUP($C69,PosnPointsDMT,2,FALSE),0),0)</f>
        <v>8</v>
      </c>
      <c r="G69" s="32">
        <v>18.3</v>
      </c>
      <c r="H69" s="33">
        <v>1.2</v>
      </c>
      <c r="I69" s="33">
        <v>-1</v>
      </c>
      <c r="J69" s="32">
        <v>19.5</v>
      </c>
      <c r="L69" s="32">
        <v>18.2</v>
      </c>
      <c r="M69" s="33">
        <v>1.2</v>
      </c>
      <c r="N69" s="33">
        <v>-1</v>
      </c>
      <c r="O69" s="32">
        <v>19.399999999999999</v>
      </c>
      <c r="Q69" s="32">
        <v>18.399999999999999</v>
      </c>
      <c r="R69" s="33">
        <v>1.3</v>
      </c>
      <c r="S69" s="33">
        <v>0.6</v>
      </c>
      <c r="T69" s="32">
        <v>19.100000000000001</v>
      </c>
      <c r="V69" s="32">
        <v>18.100000000000001</v>
      </c>
      <c r="W69" s="33">
        <v>1.5</v>
      </c>
      <c r="X69" s="33">
        <v>-1</v>
      </c>
      <c r="Y69" s="32">
        <v>19.600000000000001</v>
      </c>
      <c r="AA69" s="32">
        <v>77.599999999999994</v>
      </c>
      <c r="AC69" s="6">
        <v>-1</v>
      </c>
      <c r="AD69" s="35">
        <v>0</v>
      </c>
      <c r="AE69" s="6">
        <v>-1</v>
      </c>
      <c r="AF69" s="35">
        <v>0</v>
      </c>
      <c r="AG69" s="6">
        <v>-1</v>
      </c>
      <c r="AH69" s="35">
        <v>0</v>
      </c>
      <c r="AI69" s="6">
        <v>-1</v>
      </c>
    </row>
    <row r="70" spans="1:35">
      <c r="A70" s="2" t="s">
        <v>78</v>
      </c>
      <c r="B70" s="68">
        <v>85</v>
      </c>
      <c r="C70" s="6">
        <v>2</v>
      </c>
      <c r="D70" s="31" t="s">
        <v>77</v>
      </c>
      <c r="E70" s="31" t="s">
        <v>19</v>
      </c>
      <c r="F70" s="64">
        <f>IFERROR(IF($C70&gt;0,VLOOKUP($C70,PosnPointsDMT,2,FALSE),0),0)</f>
        <v>7</v>
      </c>
      <c r="G70" s="32">
        <v>18.5</v>
      </c>
      <c r="H70" s="33">
        <v>1.2</v>
      </c>
      <c r="I70" s="33">
        <v>0.6</v>
      </c>
      <c r="J70" s="32">
        <v>19.100000000000001</v>
      </c>
      <c r="L70" s="32">
        <v>18.3</v>
      </c>
      <c r="M70" s="33">
        <v>1.2</v>
      </c>
      <c r="N70" s="33">
        <v>-1</v>
      </c>
      <c r="O70" s="32">
        <v>19.5</v>
      </c>
      <c r="Q70" s="32">
        <v>18.3</v>
      </c>
      <c r="R70" s="33">
        <v>1.6</v>
      </c>
      <c r="S70" s="33">
        <v>-1</v>
      </c>
      <c r="T70" s="32">
        <v>19.899999999999999</v>
      </c>
      <c r="V70" s="32">
        <v>18.3</v>
      </c>
      <c r="W70" s="33">
        <v>1.3</v>
      </c>
      <c r="X70" s="33">
        <v>0.6</v>
      </c>
      <c r="Y70" s="32">
        <v>19</v>
      </c>
      <c r="AA70" s="32">
        <v>77.5</v>
      </c>
      <c r="AC70" s="6">
        <v>-1</v>
      </c>
      <c r="AD70" s="35">
        <v>0</v>
      </c>
      <c r="AE70" s="6">
        <v>-1</v>
      </c>
      <c r="AF70" s="35">
        <v>0</v>
      </c>
      <c r="AG70" s="6">
        <v>-1</v>
      </c>
      <c r="AH70" s="35">
        <v>0</v>
      </c>
      <c r="AI70" s="6">
        <v>-1</v>
      </c>
    </row>
    <row r="71" spans="1:35">
      <c r="B71" s="73"/>
    </row>
    <row r="72" spans="1:35">
      <c r="A72" s="2" t="s">
        <v>58</v>
      </c>
      <c r="B72" s="73">
        <v>0</v>
      </c>
      <c r="C72" s="6">
        <v>1</v>
      </c>
      <c r="D72" s="31" t="s">
        <v>59</v>
      </c>
      <c r="E72" s="31" t="s">
        <v>38</v>
      </c>
      <c r="F72" s="64">
        <f>IFERROR(IF($C72&gt;0,VLOOKUP($C72,PosnPointsDMT,2,FALSE),0),0)</f>
        <v>8</v>
      </c>
      <c r="G72" s="32">
        <v>18.600000000000001</v>
      </c>
      <c r="H72" s="33">
        <v>1.2</v>
      </c>
      <c r="I72" s="33">
        <v>-1</v>
      </c>
      <c r="J72" s="32">
        <v>19.8</v>
      </c>
      <c r="L72" s="32">
        <v>18.2</v>
      </c>
      <c r="M72" s="33">
        <v>1.2</v>
      </c>
      <c r="N72" s="33">
        <v>0.6</v>
      </c>
      <c r="O72" s="32">
        <v>18.8</v>
      </c>
      <c r="Q72" s="32">
        <v>18.3</v>
      </c>
      <c r="R72" s="33">
        <v>1.3</v>
      </c>
      <c r="S72" s="33">
        <v>-1</v>
      </c>
      <c r="T72" s="32">
        <v>19.600000000000001</v>
      </c>
      <c r="V72" s="32">
        <v>-1</v>
      </c>
      <c r="W72" s="33">
        <v>0</v>
      </c>
      <c r="X72" s="33">
        <v>0</v>
      </c>
      <c r="Y72" s="32">
        <v>0</v>
      </c>
      <c r="AA72" s="32">
        <v>58.2</v>
      </c>
      <c r="AC72" s="6">
        <v>-1</v>
      </c>
      <c r="AD72" s="35">
        <v>0</v>
      </c>
      <c r="AE72" s="6">
        <v>-1</v>
      </c>
      <c r="AF72" s="35">
        <v>0</v>
      </c>
      <c r="AG72" s="6">
        <v>-1</v>
      </c>
      <c r="AH72" s="35">
        <v>0</v>
      </c>
      <c r="AI72" s="6">
        <v>0</v>
      </c>
    </row>
    <row r="73" spans="1:35">
      <c r="B73" s="73"/>
      <c r="C73" s="6"/>
      <c r="G73" s="32"/>
      <c r="H73" s="33"/>
      <c r="I73" s="33"/>
      <c r="J73" s="32"/>
      <c r="L73" s="32"/>
      <c r="M73" s="33"/>
      <c r="N73" s="33"/>
      <c r="O73" s="32"/>
      <c r="Q73" s="32"/>
      <c r="R73" s="33"/>
      <c r="S73" s="33"/>
      <c r="T73" s="32"/>
      <c r="V73" s="32"/>
      <c r="W73" s="33"/>
      <c r="X73" s="33"/>
      <c r="Y73" s="32"/>
      <c r="AA73" s="32"/>
      <c r="AC73" s="6"/>
      <c r="AE73" s="6"/>
      <c r="AG73" s="6"/>
      <c r="AI73" s="6"/>
    </row>
    <row r="74" spans="1:35">
      <c r="A74" s="2" t="s">
        <v>72</v>
      </c>
      <c r="B74" s="68">
        <v>100</v>
      </c>
      <c r="C74" s="6">
        <v>1</v>
      </c>
      <c r="D74" s="31" t="s">
        <v>74</v>
      </c>
      <c r="E74" s="31" t="s">
        <v>12</v>
      </c>
      <c r="F74" s="64">
        <f>IFERROR(IF($C74&gt;0,VLOOKUP($C74,PosnPointsDMT,2,FALSE),0),0)</f>
        <v>8</v>
      </c>
      <c r="G74" s="32">
        <v>18.600000000000001</v>
      </c>
      <c r="H74" s="33">
        <v>1.2</v>
      </c>
      <c r="I74" s="33">
        <v>-1</v>
      </c>
      <c r="J74" s="32">
        <v>19.8</v>
      </c>
      <c r="L74" s="32">
        <v>18.399999999999999</v>
      </c>
      <c r="M74" s="33">
        <v>1.2</v>
      </c>
      <c r="N74" s="33">
        <v>-1</v>
      </c>
      <c r="O74" s="32">
        <v>19.600000000000001</v>
      </c>
      <c r="Q74" s="32">
        <v>18.399999999999999</v>
      </c>
      <c r="R74" s="33">
        <v>1.3</v>
      </c>
      <c r="S74" s="33">
        <v>-1</v>
      </c>
      <c r="T74" s="32">
        <v>19.7</v>
      </c>
      <c r="V74" s="32">
        <v>18</v>
      </c>
      <c r="W74" s="33">
        <v>1.8</v>
      </c>
      <c r="X74" s="33">
        <v>0.2</v>
      </c>
      <c r="Y74" s="32">
        <v>19.600000000000001</v>
      </c>
      <c r="AA74" s="32">
        <v>78.7</v>
      </c>
      <c r="AC74" s="6">
        <v>-1</v>
      </c>
      <c r="AD74" s="35">
        <v>0</v>
      </c>
      <c r="AE74" s="6">
        <v>-1</v>
      </c>
      <c r="AF74" s="35">
        <v>0</v>
      </c>
      <c r="AG74" s="6">
        <v>-1</v>
      </c>
      <c r="AH74" s="35">
        <v>0</v>
      </c>
      <c r="AI74" s="6">
        <v>-1</v>
      </c>
    </row>
    <row r="75" spans="1:35">
      <c r="A75" s="2" t="s">
        <v>72</v>
      </c>
      <c r="B75" s="73">
        <v>0</v>
      </c>
      <c r="C75" s="6">
        <v>2</v>
      </c>
      <c r="D75" s="31" t="s">
        <v>73</v>
      </c>
      <c r="E75" s="31" t="s">
        <v>6</v>
      </c>
      <c r="F75" s="64">
        <f>IFERROR(IF($C75&gt;0,VLOOKUP($C75,PosnPointsDMT,2,FALSE),0),0)</f>
        <v>7</v>
      </c>
      <c r="G75" s="32">
        <v>18.2</v>
      </c>
      <c r="H75" s="33">
        <v>1.2</v>
      </c>
      <c r="I75" s="33">
        <v>-1</v>
      </c>
      <c r="J75" s="32">
        <v>19.399999999999999</v>
      </c>
      <c r="L75" s="32">
        <v>18.100000000000001</v>
      </c>
      <c r="M75" s="33">
        <v>1.2</v>
      </c>
      <c r="N75" s="33">
        <v>-1</v>
      </c>
      <c r="O75" s="32">
        <v>19.3</v>
      </c>
      <c r="Q75" s="32">
        <v>18.5</v>
      </c>
      <c r="R75" s="33">
        <v>1.4</v>
      </c>
      <c r="S75" s="33">
        <v>-1</v>
      </c>
      <c r="T75" s="32">
        <v>19.899999999999999</v>
      </c>
      <c r="V75" s="32">
        <v>18.3</v>
      </c>
      <c r="W75" s="33">
        <v>0.9</v>
      </c>
      <c r="X75" s="33">
        <v>-1</v>
      </c>
      <c r="Y75" s="32">
        <v>19.2</v>
      </c>
      <c r="AA75" s="32">
        <v>77.8</v>
      </c>
      <c r="AC75" s="6">
        <v>-1</v>
      </c>
      <c r="AD75" s="35">
        <v>0</v>
      </c>
      <c r="AE75" s="6">
        <v>-1</v>
      </c>
      <c r="AF75" s="35">
        <v>0</v>
      </c>
      <c r="AG75" s="6">
        <v>-1</v>
      </c>
      <c r="AH75" s="35">
        <v>0</v>
      </c>
      <c r="AI75" s="6">
        <v>-1</v>
      </c>
    </row>
    <row r="76" spans="1:35">
      <c r="A76" s="2" t="s">
        <v>72</v>
      </c>
      <c r="B76" s="68">
        <v>70</v>
      </c>
      <c r="C76" s="6">
        <v>3</v>
      </c>
      <c r="D76" s="31" t="s">
        <v>71</v>
      </c>
      <c r="E76" s="31" t="s">
        <v>0</v>
      </c>
      <c r="F76" s="64">
        <f>IFERROR(IF($C76&gt;0,VLOOKUP($C76,PosnPointsDMT,2,FALSE),0),0)</f>
        <v>6</v>
      </c>
      <c r="G76" s="32">
        <v>18.5</v>
      </c>
      <c r="H76" s="33">
        <v>1.2</v>
      </c>
      <c r="I76" s="33">
        <v>-1</v>
      </c>
      <c r="J76" s="32">
        <v>19.7</v>
      </c>
      <c r="L76" s="32">
        <v>18.2</v>
      </c>
      <c r="M76" s="33">
        <v>1.2</v>
      </c>
      <c r="N76" s="33">
        <v>0.6</v>
      </c>
      <c r="O76" s="32">
        <v>18.8</v>
      </c>
      <c r="Q76" s="32">
        <v>18.399999999999999</v>
      </c>
      <c r="R76" s="33">
        <v>1.3</v>
      </c>
      <c r="S76" s="33">
        <v>0.6</v>
      </c>
      <c r="T76" s="32">
        <v>19.100000000000001</v>
      </c>
      <c r="V76" s="32">
        <v>18.2</v>
      </c>
      <c r="W76" s="33">
        <v>1.6</v>
      </c>
      <c r="X76" s="33">
        <v>-1</v>
      </c>
      <c r="Y76" s="32">
        <v>19.8</v>
      </c>
      <c r="AA76" s="32">
        <v>77.400000000000006</v>
      </c>
      <c r="AC76" s="6">
        <v>-1</v>
      </c>
      <c r="AD76" s="35">
        <v>0</v>
      </c>
      <c r="AE76" s="6">
        <v>-1</v>
      </c>
      <c r="AF76" s="35">
        <v>0</v>
      </c>
      <c r="AG76" s="6">
        <v>-1</v>
      </c>
      <c r="AH76" s="35">
        <v>0</v>
      </c>
      <c r="AI76" s="6">
        <v>-1</v>
      </c>
    </row>
    <row r="77" spans="1:35">
      <c r="B77" s="73"/>
      <c r="C77" s="6"/>
      <c r="G77" s="32"/>
      <c r="H77" s="33"/>
      <c r="I77" s="33"/>
      <c r="J77" s="32"/>
      <c r="L77" s="32"/>
      <c r="M77" s="33"/>
      <c r="N77" s="33"/>
      <c r="O77" s="32"/>
      <c r="Q77" s="32"/>
      <c r="R77" s="33"/>
      <c r="S77" s="33"/>
      <c r="T77" s="32"/>
      <c r="V77" s="32"/>
      <c r="W77" s="33"/>
      <c r="X77" s="33"/>
      <c r="Y77" s="32"/>
      <c r="AA77" s="32"/>
      <c r="AC77" s="6"/>
      <c r="AE77" s="6"/>
      <c r="AG77" s="6"/>
      <c r="AI77" s="6"/>
    </row>
    <row r="78" spans="1:35">
      <c r="A78" s="2" t="s">
        <v>60</v>
      </c>
      <c r="B78" s="68">
        <v>100</v>
      </c>
      <c r="C78" s="6">
        <v>1</v>
      </c>
      <c r="D78" s="31" t="s">
        <v>70</v>
      </c>
      <c r="E78" s="31" t="s">
        <v>68</v>
      </c>
      <c r="F78" s="64">
        <f t="shared" ref="F78:F86" si="3">IFERROR(IF($C78&gt;0,VLOOKUP($C78,PosnPointsDMT,2,FALSE),0),0)</f>
        <v>8</v>
      </c>
      <c r="G78" s="32">
        <v>19</v>
      </c>
      <c r="H78" s="33">
        <v>1.2</v>
      </c>
      <c r="I78" s="33">
        <v>-1</v>
      </c>
      <c r="J78" s="32">
        <v>20.2</v>
      </c>
      <c r="L78" s="32">
        <v>19</v>
      </c>
      <c r="M78" s="33">
        <v>1.2</v>
      </c>
      <c r="N78" s="33">
        <v>-1</v>
      </c>
      <c r="O78" s="32">
        <v>20.2</v>
      </c>
      <c r="Q78" s="32">
        <v>19.100000000000001</v>
      </c>
      <c r="R78" s="33">
        <v>1.3</v>
      </c>
      <c r="S78" s="33">
        <v>-1</v>
      </c>
      <c r="T78" s="32">
        <v>20.399999999999999</v>
      </c>
      <c r="V78" s="32">
        <v>18.600000000000001</v>
      </c>
      <c r="W78" s="33">
        <v>1.3</v>
      </c>
      <c r="X78" s="33">
        <v>-1</v>
      </c>
      <c r="Y78" s="32">
        <v>19.899999999999999</v>
      </c>
      <c r="AA78" s="32">
        <v>80.7</v>
      </c>
      <c r="AC78" s="6">
        <v>-1</v>
      </c>
      <c r="AD78" s="35">
        <v>0</v>
      </c>
      <c r="AE78" s="6">
        <v>-1</v>
      </c>
      <c r="AF78" s="35">
        <v>0</v>
      </c>
      <c r="AG78" s="6">
        <v>-1</v>
      </c>
      <c r="AH78" s="35">
        <v>0</v>
      </c>
      <c r="AI78" s="6">
        <v>-1</v>
      </c>
    </row>
    <row r="79" spans="1:35">
      <c r="A79" s="2" t="s">
        <v>60</v>
      </c>
      <c r="B79" s="68">
        <v>85</v>
      </c>
      <c r="C79" s="6">
        <v>2</v>
      </c>
      <c r="D79" s="31" t="s">
        <v>69</v>
      </c>
      <c r="E79" s="31" t="s">
        <v>68</v>
      </c>
      <c r="F79" s="64">
        <f t="shared" si="3"/>
        <v>7</v>
      </c>
      <c r="G79" s="32">
        <v>18.600000000000001</v>
      </c>
      <c r="H79" s="33">
        <v>1.2</v>
      </c>
      <c r="I79" s="33">
        <v>-1</v>
      </c>
      <c r="J79" s="32">
        <v>19.8</v>
      </c>
      <c r="L79" s="32">
        <v>18.600000000000001</v>
      </c>
      <c r="M79" s="33">
        <v>1.2</v>
      </c>
      <c r="N79" s="33">
        <v>-1</v>
      </c>
      <c r="O79" s="32">
        <v>19.8</v>
      </c>
      <c r="Q79" s="32">
        <v>19.2</v>
      </c>
      <c r="R79" s="33">
        <v>1.3</v>
      </c>
      <c r="S79" s="33">
        <v>-1</v>
      </c>
      <c r="T79" s="32">
        <v>20.5</v>
      </c>
      <c r="V79" s="32">
        <v>18.8</v>
      </c>
      <c r="W79" s="33">
        <v>1.3</v>
      </c>
      <c r="X79" s="33">
        <v>-1</v>
      </c>
      <c r="Y79" s="32">
        <v>20.100000000000001</v>
      </c>
      <c r="AA79" s="32">
        <v>80.2</v>
      </c>
      <c r="AC79" s="6">
        <v>-1</v>
      </c>
      <c r="AD79" s="35">
        <v>0</v>
      </c>
      <c r="AE79" s="6">
        <v>-1</v>
      </c>
      <c r="AF79" s="35">
        <v>0</v>
      </c>
      <c r="AG79" s="6">
        <v>-1</v>
      </c>
      <c r="AH79" s="35">
        <v>0</v>
      </c>
      <c r="AI79" s="6">
        <v>-1</v>
      </c>
    </row>
    <row r="80" spans="1:35">
      <c r="A80" s="2" t="s">
        <v>60</v>
      </c>
      <c r="B80" s="68">
        <v>70</v>
      </c>
      <c r="C80" s="6">
        <v>3</v>
      </c>
      <c r="D80" s="31" t="s">
        <v>67</v>
      </c>
      <c r="E80" s="31" t="s">
        <v>34</v>
      </c>
      <c r="F80" s="64">
        <f t="shared" si="3"/>
        <v>6</v>
      </c>
      <c r="G80" s="32">
        <v>18.600000000000001</v>
      </c>
      <c r="H80" s="33">
        <v>1.2</v>
      </c>
      <c r="I80" s="33">
        <v>0.2</v>
      </c>
      <c r="J80" s="32">
        <v>19.600000000000001</v>
      </c>
      <c r="L80" s="32">
        <v>18.7</v>
      </c>
      <c r="M80" s="33">
        <v>1.2</v>
      </c>
      <c r="N80" s="33">
        <v>-1</v>
      </c>
      <c r="O80" s="32">
        <v>19.899999999999999</v>
      </c>
      <c r="Q80" s="32">
        <v>19.2</v>
      </c>
      <c r="R80" s="33">
        <v>1.3</v>
      </c>
      <c r="S80" s="33">
        <v>0.6</v>
      </c>
      <c r="T80" s="32">
        <v>19.899999999999999</v>
      </c>
      <c r="V80" s="32">
        <v>19.2</v>
      </c>
      <c r="W80" s="33">
        <v>1.3</v>
      </c>
      <c r="X80" s="33">
        <v>0.6</v>
      </c>
      <c r="Y80" s="32">
        <v>19.899999999999999</v>
      </c>
      <c r="AA80" s="32">
        <v>79.3</v>
      </c>
      <c r="AC80" s="6">
        <v>-1</v>
      </c>
      <c r="AD80" s="35">
        <v>0</v>
      </c>
      <c r="AE80" s="6">
        <v>-1</v>
      </c>
      <c r="AF80" s="35">
        <v>0</v>
      </c>
      <c r="AG80" s="6">
        <v>-1</v>
      </c>
      <c r="AH80" s="35">
        <v>0</v>
      </c>
      <c r="AI80" s="6">
        <v>-1</v>
      </c>
    </row>
    <row r="81" spans="1:35">
      <c r="A81" s="2" t="s">
        <v>60</v>
      </c>
      <c r="B81" s="68">
        <v>60</v>
      </c>
      <c r="C81" s="6">
        <v>4</v>
      </c>
      <c r="D81" s="31" t="s">
        <v>66</v>
      </c>
      <c r="E81" s="31" t="s">
        <v>23</v>
      </c>
      <c r="F81" s="64">
        <f t="shared" si="3"/>
        <v>5</v>
      </c>
      <c r="G81" s="32">
        <v>18.5</v>
      </c>
      <c r="H81" s="33">
        <v>1.2</v>
      </c>
      <c r="I81" s="33">
        <v>-1</v>
      </c>
      <c r="J81" s="32">
        <v>19.7</v>
      </c>
      <c r="L81" s="32">
        <v>18.3</v>
      </c>
      <c r="M81" s="33">
        <v>1.2</v>
      </c>
      <c r="N81" s="33">
        <v>-1</v>
      </c>
      <c r="O81" s="32">
        <v>19.5</v>
      </c>
      <c r="Q81" s="32">
        <v>18.5</v>
      </c>
      <c r="R81" s="33">
        <v>1.2</v>
      </c>
      <c r="S81" s="33">
        <v>-1</v>
      </c>
      <c r="T81" s="32">
        <v>19.7</v>
      </c>
      <c r="V81" s="32">
        <v>18.600000000000001</v>
      </c>
      <c r="W81" s="33">
        <v>1.3</v>
      </c>
      <c r="X81" s="33">
        <v>-1</v>
      </c>
      <c r="Y81" s="32">
        <v>19.899999999999999</v>
      </c>
      <c r="AA81" s="32">
        <v>78.8</v>
      </c>
      <c r="AC81" s="6">
        <v>-1</v>
      </c>
      <c r="AD81" s="35">
        <v>0</v>
      </c>
      <c r="AE81" s="6">
        <v>-1</v>
      </c>
      <c r="AF81" s="35">
        <v>0</v>
      </c>
      <c r="AG81" s="6">
        <v>-1</v>
      </c>
      <c r="AH81" s="35">
        <v>0</v>
      </c>
      <c r="AI81" s="6">
        <v>-1</v>
      </c>
    </row>
    <row r="82" spans="1:35">
      <c r="A82" s="2" t="s">
        <v>60</v>
      </c>
      <c r="B82" s="68">
        <v>50</v>
      </c>
      <c r="C82" s="6">
        <v>5</v>
      </c>
      <c r="D82" s="31" t="s">
        <v>65</v>
      </c>
      <c r="E82" s="31" t="s">
        <v>6</v>
      </c>
      <c r="F82" s="64">
        <f t="shared" si="3"/>
        <v>4</v>
      </c>
      <c r="G82" s="32">
        <v>18.3</v>
      </c>
      <c r="H82" s="33">
        <v>1.2</v>
      </c>
      <c r="I82" s="33">
        <v>0.2</v>
      </c>
      <c r="J82" s="32">
        <v>19.3</v>
      </c>
      <c r="L82" s="32">
        <v>18.2</v>
      </c>
      <c r="M82" s="33">
        <v>1.2</v>
      </c>
      <c r="N82" s="33">
        <v>-1</v>
      </c>
      <c r="O82" s="32">
        <v>19.399999999999999</v>
      </c>
      <c r="Q82" s="32">
        <v>18.100000000000001</v>
      </c>
      <c r="R82" s="33">
        <v>1.9</v>
      </c>
      <c r="S82" s="33">
        <v>0.8</v>
      </c>
      <c r="T82" s="32">
        <v>19.2</v>
      </c>
      <c r="V82" s="32">
        <v>18.2</v>
      </c>
      <c r="W82" s="33">
        <v>1.8</v>
      </c>
      <c r="X82" s="33">
        <v>-1</v>
      </c>
      <c r="Y82" s="32">
        <v>20</v>
      </c>
      <c r="AA82" s="32">
        <v>77.900000000000006</v>
      </c>
      <c r="AC82" s="6">
        <v>-1</v>
      </c>
      <c r="AD82" s="35">
        <v>0</v>
      </c>
      <c r="AE82" s="6">
        <v>-1</v>
      </c>
      <c r="AF82" s="35">
        <v>0</v>
      </c>
      <c r="AG82" s="6">
        <v>-1</v>
      </c>
      <c r="AH82" s="35">
        <v>0</v>
      </c>
      <c r="AI82" s="6">
        <v>-1</v>
      </c>
    </row>
    <row r="83" spans="1:35">
      <c r="A83" s="2" t="s">
        <v>60</v>
      </c>
      <c r="B83" s="68">
        <v>40</v>
      </c>
      <c r="C83" s="6">
        <v>6</v>
      </c>
      <c r="D83" s="31" t="s">
        <v>64</v>
      </c>
      <c r="E83" s="31" t="s">
        <v>3</v>
      </c>
      <c r="F83" s="64">
        <f t="shared" si="3"/>
        <v>3</v>
      </c>
      <c r="G83" s="32">
        <v>18.100000000000001</v>
      </c>
      <c r="H83" s="33">
        <v>1.2</v>
      </c>
      <c r="I83" s="33">
        <v>-1</v>
      </c>
      <c r="J83" s="32">
        <v>19.3</v>
      </c>
      <c r="L83" s="32">
        <v>18.2</v>
      </c>
      <c r="M83" s="33">
        <v>1.2</v>
      </c>
      <c r="N83" s="33">
        <v>-1</v>
      </c>
      <c r="O83" s="32">
        <v>19.399999999999999</v>
      </c>
      <c r="Q83" s="32">
        <v>18</v>
      </c>
      <c r="R83" s="33">
        <v>1.6</v>
      </c>
      <c r="S83" s="33">
        <v>-1</v>
      </c>
      <c r="T83" s="32">
        <v>19.600000000000001</v>
      </c>
      <c r="V83" s="32">
        <v>18.2</v>
      </c>
      <c r="W83" s="33">
        <v>1.8</v>
      </c>
      <c r="X83" s="33">
        <v>0.6</v>
      </c>
      <c r="Y83" s="32">
        <v>19.399999999999999</v>
      </c>
      <c r="AA83" s="32">
        <v>77.7</v>
      </c>
      <c r="AC83" s="6">
        <v>-1</v>
      </c>
      <c r="AD83" s="35">
        <v>0</v>
      </c>
      <c r="AE83" s="6">
        <v>-1</v>
      </c>
      <c r="AF83" s="35">
        <v>0</v>
      </c>
      <c r="AG83" s="6">
        <v>-1</v>
      </c>
      <c r="AH83" s="35">
        <v>0</v>
      </c>
      <c r="AI83" s="6">
        <v>-1</v>
      </c>
    </row>
    <row r="84" spans="1:35">
      <c r="A84" s="2" t="s">
        <v>60</v>
      </c>
      <c r="B84" s="68">
        <v>35</v>
      </c>
      <c r="C84" s="6">
        <v>7</v>
      </c>
      <c r="D84" s="31" t="s">
        <v>63</v>
      </c>
      <c r="E84" s="31" t="s">
        <v>16</v>
      </c>
      <c r="F84" s="64">
        <f t="shared" si="3"/>
        <v>2</v>
      </c>
      <c r="G84" s="32">
        <v>18.100000000000001</v>
      </c>
      <c r="H84" s="33">
        <v>1.2</v>
      </c>
      <c r="I84" s="33">
        <v>-1</v>
      </c>
      <c r="J84" s="32">
        <v>19.3</v>
      </c>
      <c r="L84" s="32">
        <v>18.3</v>
      </c>
      <c r="M84" s="33">
        <v>1.2</v>
      </c>
      <c r="N84" s="33">
        <v>0.6</v>
      </c>
      <c r="O84" s="32">
        <v>18.899999999999999</v>
      </c>
      <c r="Q84" s="32">
        <v>18.100000000000001</v>
      </c>
      <c r="R84" s="33">
        <v>1.3</v>
      </c>
      <c r="S84" s="33">
        <v>-1</v>
      </c>
      <c r="T84" s="32">
        <v>19.399999999999999</v>
      </c>
      <c r="V84" s="32">
        <v>18.2</v>
      </c>
      <c r="W84" s="33">
        <v>1.3</v>
      </c>
      <c r="X84" s="33">
        <v>-1</v>
      </c>
      <c r="Y84" s="32">
        <v>19.5</v>
      </c>
      <c r="AA84" s="32">
        <v>77.099999999999994</v>
      </c>
      <c r="AC84" s="6">
        <v>-1</v>
      </c>
      <c r="AD84" s="35">
        <v>0</v>
      </c>
      <c r="AE84" s="6">
        <v>-1</v>
      </c>
      <c r="AF84" s="35">
        <v>0</v>
      </c>
      <c r="AG84" s="6">
        <v>-1</v>
      </c>
      <c r="AH84" s="35">
        <v>0</v>
      </c>
      <c r="AI84" s="6">
        <v>-1</v>
      </c>
    </row>
    <row r="85" spans="1:35">
      <c r="A85" s="2" t="s">
        <v>60</v>
      </c>
      <c r="B85" s="68">
        <v>30</v>
      </c>
      <c r="C85" s="6">
        <v>8</v>
      </c>
      <c r="D85" s="31" t="s">
        <v>62</v>
      </c>
      <c r="E85" s="31" t="s">
        <v>6</v>
      </c>
      <c r="F85" s="64">
        <f t="shared" si="3"/>
        <v>1</v>
      </c>
      <c r="G85" s="32">
        <v>17.899999999999999</v>
      </c>
      <c r="H85" s="33">
        <v>1.2</v>
      </c>
      <c r="I85" s="33">
        <v>0.6</v>
      </c>
      <c r="J85" s="32">
        <v>18.5</v>
      </c>
      <c r="L85" s="32">
        <v>18.100000000000001</v>
      </c>
      <c r="M85" s="33">
        <v>1.2</v>
      </c>
      <c r="N85" s="33">
        <v>-1</v>
      </c>
      <c r="O85" s="32">
        <v>19.3</v>
      </c>
      <c r="Q85" s="32">
        <v>18.5</v>
      </c>
      <c r="R85" s="33">
        <v>1.2</v>
      </c>
      <c r="S85" s="33">
        <v>0.2</v>
      </c>
      <c r="T85" s="32">
        <v>19.5</v>
      </c>
      <c r="V85" s="32">
        <v>18.3</v>
      </c>
      <c r="W85" s="33">
        <v>1.3</v>
      </c>
      <c r="X85" s="33">
        <v>-1</v>
      </c>
      <c r="Y85" s="32">
        <v>19.600000000000001</v>
      </c>
      <c r="AA85" s="32">
        <v>76.900000000000006</v>
      </c>
      <c r="AC85" s="6">
        <v>-1</v>
      </c>
      <c r="AD85" s="35">
        <v>0</v>
      </c>
      <c r="AE85" s="6">
        <v>-1</v>
      </c>
      <c r="AF85" s="35">
        <v>0</v>
      </c>
      <c r="AG85" s="6">
        <v>-1</v>
      </c>
      <c r="AH85" s="35">
        <v>0</v>
      </c>
      <c r="AI85" s="6">
        <v>-1</v>
      </c>
    </row>
    <row r="86" spans="1:35">
      <c r="A86" s="2" t="s">
        <v>60</v>
      </c>
      <c r="B86" s="73">
        <v>0</v>
      </c>
      <c r="C86" s="6">
        <v>9</v>
      </c>
      <c r="D86" s="31" t="s">
        <v>61</v>
      </c>
      <c r="E86" s="31" t="s">
        <v>51</v>
      </c>
      <c r="F86" s="64">
        <f t="shared" si="3"/>
        <v>0</v>
      </c>
      <c r="G86" s="32">
        <v>19</v>
      </c>
      <c r="H86" s="33">
        <v>1.2</v>
      </c>
      <c r="I86" s="33">
        <v>-1</v>
      </c>
      <c r="J86" s="32">
        <v>20.2</v>
      </c>
      <c r="L86" s="32">
        <v>18.600000000000001</v>
      </c>
      <c r="M86" s="33">
        <v>1.2</v>
      </c>
      <c r="N86" s="33">
        <v>0.6</v>
      </c>
      <c r="O86" s="32">
        <v>19.2</v>
      </c>
      <c r="Q86" s="32">
        <v>18.8</v>
      </c>
      <c r="R86" s="33">
        <v>1.3</v>
      </c>
      <c r="S86" s="33">
        <v>0.2</v>
      </c>
      <c r="T86" s="32">
        <v>19.899999999999999</v>
      </c>
      <c r="V86" s="32">
        <v>15.4</v>
      </c>
      <c r="W86" s="33">
        <v>0.6</v>
      </c>
      <c r="X86" s="33">
        <v>-1</v>
      </c>
      <c r="Y86" s="32">
        <v>16</v>
      </c>
      <c r="AA86" s="32">
        <v>75.3</v>
      </c>
      <c r="AC86" s="6">
        <v>-1</v>
      </c>
      <c r="AD86" s="35">
        <v>0</v>
      </c>
      <c r="AE86" s="6">
        <v>-1</v>
      </c>
      <c r="AF86" s="35">
        <v>0</v>
      </c>
      <c r="AG86" s="6">
        <v>-1</v>
      </c>
      <c r="AH86" s="35">
        <v>0</v>
      </c>
      <c r="AI86" s="6">
        <v>1</v>
      </c>
    </row>
    <row r="87" spans="1:35">
      <c r="B87" s="73"/>
    </row>
    <row r="88" spans="1:35">
      <c r="A88" s="2" t="s">
        <v>57</v>
      </c>
      <c r="B88" s="68">
        <v>100</v>
      </c>
      <c r="C88" s="6">
        <v>1</v>
      </c>
      <c r="D88" s="31" t="s">
        <v>56</v>
      </c>
      <c r="E88" s="31" t="s">
        <v>25</v>
      </c>
      <c r="F88" s="64">
        <f>IFERROR(IF($C88&gt;0,VLOOKUP($C88,PosnPointsDMT,2,FALSE),0),0)</f>
        <v>8</v>
      </c>
      <c r="G88" s="32">
        <v>18.399999999999999</v>
      </c>
      <c r="H88" s="33">
        <v>1.3</v>
      </c>
      <c r="I88" s="33">
        <v>0.6</v>
      </c>
      <c r="J88" s="32">
        <v>19.100000000000001</v>
      </c>
      <c r="L88" s="32">
        <v>18.2</v>
      </c>
      <c r="M88" s="33">
        <v>1.6</v>
      </c>
      <c r="N88" s="33">
        <v>-1</v>
      </c>
      <c r="O88" s="32">
        <v>19.8</v>
      </c>
      <c r="Q88" s="32">
        <v>17.5</v>
      </c>
      <c r="R88" s="33">
        <v>2.7</v>
      </c>
      <c r="S88" s="33">
        <v>0.2</v>
      </c>
      <c r="T88" s="32">
        <v>20</v>
      </c>
      <c r="V88" s="32">
        <v>18.2</v>
      </c>
      <c r="W88" s="33">
        <v>1.3</v>
      </c>
      <c r="X88" s="33">
        <v>-1</v>
      </c>
      <c r="Y88" s="32">
        <v>19.5</v>
      </c>
      <c r="AA88" s="32">
        <v>78.400000000000006</v>
      </c>
      <c r="AC88" s="6">
        <v>-1</v>
      </c>
      <c r="AD88" s="35">
        <v>0</v>
      </c>
      <c r="AE88" s="6">
        <v>-1</v>
      </c>
      <c r="AF88" s="35">
        <v>0</v>
      </c>
      <c r="AG88" s="6">
        <v>-1</v>
      </c>
      <c r="AH88" s="35">
        <v>0</v>
      </c>
      <c r="AI88" s="6">
        <v>-1</v>
      </c>
    </row>
    <row r="89" spans="1:35">
      <c r="B89" s="73"/>
      <c r="C89" s="6"/>
      <c r="G89" s="32"/>
      <c r="H89" s="33"/>
      <c r="I89" s="33"/>
      <c r="J89" s="32"/>
      <c r="L89" s="32"/>
      <c r="M89" s="33"/>
      <c r="N89" s="33"/>
      <c r="O89" s="32"/>
      <c r="Q89" s="32"/>
      <c r="R89" s="33"/>
      <c r="S89" s="33"/>
      <c r="T89" s="32"/>
      <c r="V89" s="32"/>
      <c r="W89" s="33"/>
      <c r="X89" s="33"/>
      <c r="Y89" s="32"/>
      <c r="AA89" s="32"/>
      <c r="AC89" s="6"/>
      <c r="AE89" s="6"/>
      <c r="AG89" s="6"/>
      <c r="AI89" s="6"/>
    </row>
    <row r="90" spans="1:35">
      <c r="A90" s="2" t="s">
        <v>55</v>
      </c>
      <c r="B90" s="68">
        <v>100</v>
      </c>
      <c r="C90" s="6">
        <v>1</v>
      </c>
      <c r="D90" s="31" t="s">
        <v>54</v>
      </c>
      <c r="E90" s="31" t="s">
        <v>53</v>
      </c>
      <c r="F90" s="64">
        <f>IFERROR(IF($C90&gt;0,VLOOKUP($C90,PosnPointsDMT,2,FALSE),0),0)</f>
        <v>8</v>
      </c>
      <c r="G90" s="32">
        <v>19.399999999999999</v>
      </c>
      <c r="H90" s="33">
        <v>1.3</v>
      </c>
      <c r="I90" s="33">
        <v>-1</v>
      </c>
      <c r="J90" s="32">
        <v>20.7</v>
      </c>
      <c r="L90" s="32">
        <v>19.100000000000001</v>
      </c>
      <c r="M90" s="33">
        <v>1.6</v>
      </c>
      <c r="N90" s="33">
        <v>-1</v>
      </c>
      <c r="O90" s="32">
        <v>20.7</v>
      </c>
      <c r="Q90" s="32">
        <v>18.3</v>
      </c>
      <c r="R90" s="33">
        <v>2.4</v>
      </c>
      <c r="S90" s="33">
        <v>0.2</v>
      </c>
      <c r="T90" s="32">
        <v>20.5</v>
      </c>
      <c r="V90" s="32">
        <v>18.8</v>
      </c>
      <c r="W90" s="33">
        <v>2</v>
      </c>
      <c r="X90" s="33">
        <v>0.6</v>
      </c>
      <c r="Y90" s="32">
        <v>20.2</v>
      </c>
      <c r="AA90" s="32">
        <v>82.1</v>
      </c>
      <c r="AC90" s="6">
        <v>-1</v>
      </c>
      <c r="AD90" s="35">
        <v>0</v>
      </c>
      <c r="AE90" s="6">
        <v>-1</v>
      </c>
      <c r="AF90" s="35">
        <v>0</v>
      </c>
      <c r="AG90" s="6">
        <v>-1</v>
      </c>
      <c r="AH90" s="35">
        <v>0</v>
      </c>
      <c r="AI90" s="6">
        <v>-1</v>
      </c>
    </row>
    <row r="91" spans="1:35">
      <c r="B91" s="73"/>
      <c r="C91" s="6"/>
      <c r="G91" s="32"/>
      <c r="H91" s="33"/>
      <c r="I91" s="33"/>
      <c r="J91" s="32"/>
      <c r="L91" s="32"/>
      <c r="M91" s="33"/>
      <c r="N91" s="33"/>
      <c r="O91" s="32"/>
      <c r="Q91" s="32"/>
      <c r="R91" s="33"/>
      <c r="S91" s="33"/>
      <c r="T91" s="32"/>
      <c r="V91" s="32"/>
      <c r="W91" s="33"/>
      <c r="X91" s="33"/>
      <c r="Y91" s="32"/>
      <c r="AA91" s="32"/>
      <c r="AC91" s="6"/>
      <c r="AE91" s="6"/>
      <c r="AG91" s="6"/>
      <c r="AI91" s="6"/>
    </row>
    <row r="92" spans="1:35">
      <c r="A92" s="2" t="s">
        <v>40</v>
      </c>
      <c r="B92" s="68">
        <v>100</v>
      </c>
      <c r="C92" s="6">
        <v>1</v>
      </c>
      <c r="D92" s="31" t="s">
        <v>52</v>
      </c>
      <c r="E92" s="31" t="s">
        <v>51</v>
      </c>
      <c r="F92" s="64">
        <f t="shared" ref="F92:F101" si="4">IFERROR(IF($C92&gt;0,VLOOKUP($C92,PosnPointsDMT,2,FALSE),0),0)</f>
        <v>8</v>
      </c>
      <c r="G92" s="32">
        <v>19.2</v>
      </c>
      <c r="H92" s="33">
        <v>1.3</v>
      </c>
      <c r="I92" s="33">
        <v>-1</v>
      </c>
      <c r="J92" s="32">
        <v>20.5</v>
      </c>
      <c r="L92" s="32">
        <v>19.100000000000001</v>
      </c>
      <c r="M92" s="33">
        <v>1.2</v>
      </c>
      <c r="N92" s="33">
        <v>-1</v>
      </c>
      <c r="O92" s="32">
        <v>20.3</v>
      </c>
      <c r="Q92" s="32">
        <v>19.100000000000001</v>
      </c>
      <c r="R92" s="33">
        <v>1.3</v>
      </c>
      <c r="S92" s="33">
        <v>-1</v>
      </c>
      <c r="T92" s="32">
        <v>20.399999999999999</v>
      </c>
      <c r="V92" s="32">
        <v>19</v>
      </c>
      <c r="W92" s="33">
        <v>1.7</v>
      </c>
      <c r="X92" s="33">
        <v>-1</v>
      </c>
      <c r="Y92" s="32">
        <v>20.7</v>
      </c>
      <c r="AA92" s="32">
        <v>81.900000000000006</v>
      </c>
      <c r="AC92" s="6">
        <v>-1</v>
      </c>
      <c r="AD92" s="35">
        <v>0</v>
      </c>
      <c r="AE92" s="6">
        <v>-1</v>
      </c>
      <c r="AF92" s="35">
        <v>0</v>
      </c>
      <c r="AG92" s="6">
        <v>-1</v>
      </c>
      <c r="AH92" s="35">
        <v>0</v>
      </c>
      <c r="AI92" s="6">
        <v>-1</v>
      </c>
    </row>
    <row r="93" spans="1:35">
      <c r="A93" s="2" t="s">
        <v>40</v>
      </c>
      <c r="B93" s="68">
        <v>85</v>
      </c>
      <c r="C93" s="6">
        <v>2</v>
      </c>
      <c r="D93" s="31" t="s">
        <v>49</v>
      </c>
      <c r="E93" s="31" t="s">
        <v>3</v>
      </c>
      <c r="F93" s="64">
        <f t="shared" si="4"/>
        <v>7</v>
      </c>
      <c r="G93" s="32">
        <v>18.899999999999999</v>
      </c>
      <c r="H93" s="33">
        <v>1.3</v>
      </c>
      <c r="I93" s="33">
        <v>-1</v>
      </c>
      <c r="J93" s="32">
        <v>20.2</v>
      </c>
      <c r="L93" s="32">
        <v>18.399999999999999</v>
      </c>
      <c r="M93" s="33">
        <v>1.2</v>
      </c>
      <c r="N93" s="33">
        <v>0.2</v>
      </c>
      <c r="O93" s="32">
        <v>19.399999999999999</v>
      </c>
      <c r="Q93" s="32">
        <v>18.600000000000001</v>
      </c>
      <c r="R93" s="33">
        <v>1.6</v>
      </c>
      <c r="S93" s="33">
        <v>-1</v>
      </c>
      <c r="T93" s="32">
        <v>20.2</v>
      </c>
      <c r="V93" s="32">
        <v>18.100000000000001</v>
      </c>
      <c r="W93" s="33">
        <v>2.1</v>
      </c>
      <c r="X93" s="33">
        <v>-1</v>
      </c>
      <c r="Y93" s="32">
        <v>20.2</v>
      </c>
      <c r="AA93" s="32">
        <v>80</v>
      </c>
      <c r="AC93" s="6">
        <v>-1</v>
      </c>
      <c r="AD93" s="35">
        <v>0</v>
      </c>
      <c r="AE93" s="6">
        <v>-1</v>
      </c>
      <c r="AF93" s="35">
        <v>0</v>
      </c>
      <c r="AG93" s="6">
        <v>-1</v>
      </c>
      <c r="AH93" s="35">
        <v>0</v>
      </c>
      <c r="AI93" s="6">
        <v>-1</v>
      </c>
    </row>
    <row r="94" spans="1:35">
      <c r="A94" s="2" t="s">
        <v>40</v>
      </c>
      <c r="B94" s="68">
        <v>70</v>
      </c>
      <c r="C94" s="6">
        <v>3</v>
      </c>
      <c r="D94" s="31" t="s">
        <v>48</v>
      </c>
      <c r="E94" s="31" t="s">
        <v>19</v>
      </c>
      <c r="F94" s="64">
        <f t="shared" si="4"/>
        <v>6</v>
      </c>
      <c r="G94" s="32">
        <v>19</v>
      </c>
      <c r="H94" s="33">
        <v>1.3</v>
      </c>
      <c r="I94" s="33">
        <v>-1</v>
      </c>
      <c r="J94" s="32">
        <v>20.3</v>
      </c>
      <c r="L94" s="32">
        <v>18.600000000000001</v>
      </c>
      <c r="M94" s="33">
        <v>1.2</v>
      </c>
      <c r="N94" s="33">
        <v>-1</v>
      </c>
      <c r="O94" s="32">
        <v>19.8</v>
      </c>
      <c r="Q94" s="32">
        <v>17.8</v>
      </c>
      <c r="R94" s="33">
        <v>1.6</v>
      </c>
      <c r="S94" s="33">
        <v>-1</v>
      </c>
      <c r="T94" s="32">
        <v>19.399999999999999</v>
      </c>
      <c r="V94" s="32">
        <v>18.399999999999999</v>
      </c>
      <c r="W94" s="33">
        <v>1.8</v>
      </c>
      <c r="X94" s="33">
        <v>-1</v>
      </c>
      <c r="Y94" s="32">
        <v>20.2</v>
      </c>
      <c r="AA94" s="32">
        <v>79.7</v>
      </c>
      <c r="AC94" s="6">
        <v>-1</v>
      </c>
      <c r="AD94" s="35">
        <v>0</v>
      </c>
      <c r="AE94" s="6">
        <v>-1</v>
      </c>
      <c r="AF94" s="35">
        <v>0</v>
      </c>
      <c r="AG94" s="6">
        <v>-1</v>
      </c>
      <c r="AH94" s="35">
        <v>0</v>
      </c>
      <c r="AI94" s="6">
        <v>-1</v>
      </c>
    </row>
    <row r="95" spans="1:35">
      <c r="A95" s="2" t="s">
        <v>40</v>
      </c>
      <c r="B95" s="68">
        <v>60</v>
      </c>
      <c r="C95" s="6">
        <v>4</v>
      </c>
      <c r="D95" s="31" t="s">
        <v>47</v>
      </c>
      <c r="E95" s="31" t="s">
        <v>19</v>
      </c>
      <c r="F95" s="64">
        <f t="shared" si="4"/>
        <v>5</v>
      </c>
      <c r="G95" s="32">
        <v>18.600000000000001</v>
      </c>
      <c r="H95" s="33">
        <v>1.3</v>
      </c>
      <c r="I95" s="33">
        <v>0.2</v>
      </c>
      <c r="J95" s="32">
        <v>19.7</v>
      </c>
      <c r="L95" s="32">
        <v>18.399999999999999</v>
      </c>
      <c r="M95" s="33">
        <v>1.2</v>
      </c>
      <c r="N95" s="33">
        <v>-1</v>
      </c>
      <c r="O95" s="32">
        <v>19.600000000000001</v>
      </c>
      <c r="Q95" s="32">
        <v>18.399999999999999</v>
      </c>
      <c r="R95" s="33">
        <v>1.6</v>
      </c>
      <c r="S95" s="33">
        <v>-1</v>
      </c>
      <c r="T95" s="32">
        <v>20</v>
      </c>
      <c r="V95" s="32">
        <v>18.2</v>
      </c>
      <c r="W95" s="33">
        <v>1.8</v>
      </c>
      <c r="X95" s="33">
        <v>-1</v>
      </c>
      <c r="Y95" s="32">
        <v>20</v>
      </c>
      <c r="AA95" s="32">
        <v>79.3</v>
      </c>
      <c r="AC95" s="6">
        <v>-1</v>
      </c>
      <c r="AD95" s="35">
        <v>0</v>
      </c>
      <c r="AE95" s="6">
        <v>-1</v>
      </c>
      <c r="AF95" s="35">
        <v>0</v>
      </c>
      <c r="AG95" s="6">
        <v>-1</v>
      </c>
      <c r="AH95" s="35">
        <v>0</v>
      </c>
      <c r="AI95" s="6">
        <v>-1</v>
      </c>
    </row>
    <row r="96" spans="1:35">
      <c r="A96" s="2" t="s">
        <v>40</v>
      </c>
      <c r="B96" s="68">
        <v>50</v>
      </c>
      <c r="C96" s="6">
        <v>5</v>
      </c>
      <c r="D96" s="31" t="s">
        <v>46</v>
      </c>
      <c r="E96" s="31" t="s">
        <v>25</v>
      </c>
      <c r="F96" s="64">
        <f t="shared" si="4"/>
        <v>4</v>
      </c>
      <c r="G96" s="32">
        <v>18.100000000000001</v>
      </c>
      <c r="H96" s="33">
        <v>1.3</v>
      </c>
      <c r="I96" s="33">
        <v>-1</v>
      </c>
      <c r="J96" s="32">
        <v>19.399999999999999</v>
      </c>
      <c r="L96" s="32">
        <v>18.399999999999999</v>
      </c>
      <c r="M96" s="33">
        <v>1.2</v>
      </c>
      <c r="N96" s="33">
        <v>-1</v>
      </c>
      <c r="O96" s="32">
        <v>19.600000000000001</v>
      </c>
      <c r="Q96" s="32">
        <v>18.100000000000001</v>
      </c>
      <c r="R96" s="33">
        <v>1.6</v>
      </c>
      <c r="S96" s="33">
        <v>0.2</v>
      </c>
      <c r="T96" s="32">
        <v>19.5</v>
      </c>
      <c r="V96" s="32">
        <v>18.3</v>
      </c>
      <c r="W96" s="33">
        <v>1.3</v>
      </c>
      <c r="X96" s="33">
        <v>-1</v>
      </c>
      <c r="Y96" s="32">
        <v>19.600000000000001</v>
      </c>
      <c r="AA96" s="32">
        <v>78.099999999999994</v>
      </c>
      <c r="AC96" s="6">
        <v>-1</v>
      </c>
      <c r="AD96" s="35">
        <v>0</v>
      </c>
      <c r="AE96" s="6">
        <v>-1</v>
      </c>
      <c r="AF96" s="35">
        <v>0</v>
      </c>
      <c r="AG96" s="6">
        <v>-1</v>
      </c>
      <c r="AH96" s="35">
        <v>0</v>
      </c>
      <c r="AI96" s="6">
        <v>-1</v>
      </c>
    </row>
    <row r="97" spans="1:35">
      <c r="A97" s="2" t="s">
        <v>40</v>
      </c>
      <c r="B97" s="68">
        <v>40</v>
      </c>
      <c r="C97" s="6">
        <v>6</v>
      </c>
      <c r="D97" s="31" t="s">
        <v>45</v>
      </c>
      <c r="E97" s="31" t="s">
        <v>16</v>
      </c>
      <c r="F97" s="64">
        <f t="shared" si="4"/>
        <v>3</v>
      </c>
      <c r="G97" s="32">
        <v>18.600000000000001</v>
      </c>
      <c r="H97" s="33">
        <v>1.3</v>
      </c>
      <c r="I97" s="33">
        <v>-1</v>
      </c>
      <c r="J97" s="32">
        <v>19.899999999999999</v>
      </c>
      <c r="L97" s="32">
        <v>18.600000000000001</v>
      </c>
      <c r="M97" s="33">
        <v>1.2</v>
      </c>
      <c r="N97" s="33">
        <v>-1</v>
      </c>
      <c r="O97" s="32">
        <v>19.8</v>
      </c>
      <c r="Q97" s="32">
        <v>17.899999999999999</v>
      </c>
      <c r="R97" s="33">
        <v>1.6</v>
      </c>
      <c r="S97" s="33">
        <v>0.8</v>
      </c>
      <c r="T97" s="32">
        <v>18.7</v>
      </c>
      <c r="V97" s="32">
        <v>18.2</v>
      </c>
      <c r="W97" s="33">
        <v>1.3</v>
      </c>
      <c r="X97" s="33">
        <v>-1</v>
      </c>
      <c r="Y97" s="32">
        <v>19.5</v>
      </c>
      <c r="AA97" s="32">
        <v>77.900000000000006</v>
      </c>
      <c r="AC97" s="6">
        <v>-1</v>
      </c>
      <c r="AD97" s="35">
        <v>0</v>
      </c>
      <c r="AE97" s="6">
        <v>-1</v>
      </c>
      <c r="AF97" s="35">
        <v>0</v>
      </c>
      <c r="AG97" s="6">
        <v>-1</v>
      </c>
      <c r="AH97" s="35">
        <v>0</v>
      </c>
      <c r="AI97" s="6">
        <v>-1</v>
      </c>
    </row>
    <row r="98" spans="1:35">
      <c r="A98" s="2" t="s">
        <v>40</v>
      </c>
      <c r="B98" s="68">
        <v>35</v>
      </c>
      <c r="C98" s="6">
        <v>7</v>
      </c>
      <c r="D98" s="31" t="s">
        <v>44</v>
      </c>
      <c r="E98" s="31" t="s">
        <v>19</v>
      </c>
      <c r="F98" s="64">
        <f t="shared" si="4"/>
        <v>2</v>
      </c>
      <c r="G98" s="32">
        <v>18.399999999999999</v>
      </c>
      <c r="H98" s="33">
        <v>1.3</v>
      </c>
      <c r="I98" s="33">
        <v>0.6</v>
      </c>
      <c r="J98" s="32">
        <v>19.100000000000001</v>
      </c>
      <c r="L98" s="32">
        <v>18.600000000000001</v>
      </c>
      <c r="M98" s="33">
        <v>1.2</v>
      </c>
      <c r="N98" s="33">
        <v>-1</v>
      </c>
      <c r="O98" s="32">
        <v>19.8</v>
      </c>
      <c r="Q98" s="32">
        <v>17.899999999999999</v>
      </c>
      <c r="R98" s="33">
        <v>1.4</v>
      </c>
      <c r="S98" s="33">
        <v>0.2</v>
      </c>
      <c r="T98" s="32">
        <v>19.100000000000001</v>
      </c>
      <c r="V98" s="32">
        <v>18.399999999999999</v>
      </c>
      <c r="W98" s="33">
        <v>1.5</v>
      </c>
      <c r="X98" s="33">
        <v>-1</v>
      </c>
      <c r="Y98" s="32">
        <v>19.899999999999999</v>
      </c>
      <c r="AA98" s="32">
        <v>77.900000000000006</v>
      </c>
      <c r="AC98" s="6">
        <v>-1</v>
      </c>
      <c r="AD98" s="35">
        <v>0</v>
      </c>
      <c r="AE98" s="6">
        <v>-1</v>
      </c>
      <c r="AF98" s="35">
        <v>0</v>
      </c>
      <c r="AG98" s="6">
        <v>-1</v>
      </c>
      <c r="AH98" s="35">
        <v>0</v>
      </c>
      <c r="AI98" s="6">
        <v>-1</v>
      </c>
    </row>
    <row r="99" spans="1:35">
      <c r="A99" s="2" t="s">
        <v>40</v>
      </c>
      <c r="B99" s="68">
        <v>30</v>
      </c>
      <c r="C99" s="6">
        <v>8</v>
      </c>
      <c r="D99" s="31" t="s">
        <v>43</v>
      </c>
      <c r="E99" s="31" t="s">
        <v>38</v>
      </c>
      <c r="F99" s="64">
        <f t="shared" si="4"/>
        <v>1</v>
      </c>
      <c r="G99" s="32">
        <v>19</v>
      </c>
      <c r="H99" s="33">
        <v>1.3</v>
      </c>
      <c r="I99" s="33">
        <v>-1</v>
      </c>
      <c r="J99" s="32">
        <v>20.3</v>
      </c>
      <c r="L99" s="32">
        <v>18.600000000000001</v>
      </c>
      <c r="M99" s="33">
        <v>1.2</v>
      </c>
      <c r="N99" s="33">
        <v>-1</v>
      </c>
      <c r="O99" s="32">
        <v>19.8</v>
      </c>
      <c r="Q99" s="32">
        <v>18.2</v>
      </c>
      <c r="R99" s="33">
        <v>1.7</v>
      </c>
      <c r="S99" s="33">
        <v>-1</v>
      </c>
      <c r="T99" s="32">
        <v>19.899999999999999</v>
      </c>
      <c r="V99" s="32">
        <v>16.399999999999999</v>
      </c>
      <c r="W99" s="33">
        <v>1.6</v>
      </c>
      <c r="X99" s="33">
        <v>0.2</v>
      </c>
      <c r="Y99" s="32">
        <v>17.8</v>
      </c>
      <c r="AA99" s="32">
        <v>77.8</v>
      </c>
      <c r="AC99" s="6">
        <v>-1</v>
      </c>
      <c r="AD99" s="35">
        <v>0</v>
      </c>
      <c r="AE99" s="6">
        <v>-1</v>
      </c>
      <c r="AF99" s="35">
        <v>0</v>
      </c>
      <c r="AG99" s="6">
        <v>-1</v>
      </c>
      <c r="AH99" s="35">
        <v>0</v>
      </c>
      <c r="AI99" s="6">
        <v>-1</v>
      </c>
    </row>
    <row r="100" spans="1:35">
      <c r="A100" s="2" t="s">
        <v>40</v>
      </c>
      <c r="B100" s="73">
        <v>0</v>
      </c>
      <c r="C100" s="6">
        <v>9</v>
      </c>
      <c r="D100" s="31" t="s">
        <v>42</v>
      </c>
      <c r="E100" s="31" t="s">
        <v>0</v>
      </c>
      <c r="F100" s="64">
        <f t="shared" si="4"/>
        <v>0</v>
      </c>
      <c r="G100" s="32">
        <v>15.2</v>
      </c>
      <c r="H100" s="33">
        <v>0.7</v>
      </c>
      <c r="I100" s="33">
        <v>-1</v>
      </c>
      <c r="J100" s="32">
        <v>15.9</v>
      </c>
      <c r="L100" s="32">
        <v>18</v>
      </c>
      <c r="M100" s="33">
        <v>1.2</v>
      </c>
      <c r="N100" s="33">
        <v>-1</v>
      </c>
      <c r="O100" s="32">
        <v>19.2</v>
      </c>
      <c r="Q100" s="32">
        <v>17.600000000000001</v>
      </c>
      <c r="R100" s="33">
        <v>1.6</v>
      </c>
      <c r="S100" s="33">
        <v>0.2</v>
      </c>
      <c r="T100" s="32">
        <v>19</v>
      </c>
      <c r="V100" s="32">
        <v>18.100000000000001</v>
      </c>
      <c r="W100" s="33">
        <v>1.3</v>
      </c>
      <c r="X100" s="33">
        <v>-1</v>
      </c>
      <c r="Y100" s="32">
        <v>19.399999999999999</v>
      </c>
      <c r="AA100" s="32">
        <v>73.5</v>
      </c>
      <c r="AC100" s="6">
        <v>1</v>
      </c>
      <c r="AD100" s="35">
        <v>0</v>
      </c>
      <c r="AE100" s="6">
        <v>-1</v>
      </c>
      <c r="AF100" s="35">
        <v>0</v>
      </c>
      <c r="AG100" s="6">
        <v>-1</v>
      </c>
      <c r="AH100" s="35">
        <v>0</v>
      </c>
      <c r="AI100" s="6">
        <v>-1</v>
      </c>
    </row>
    <row r="101" spans="1:35">
      <c r="A101" s="2" t="s">
        <v>40</v>
      </c>
      <c r="B101" s="73">
        <v>0</v>
      </c>
      <c r="C101" s="6">
        <v>10</v>
      </c>
      <c r="D101" s="31" t="s">
        <v>41</v>
      </c>
      <c r="E101" s="31" t="s">
        <v>16</v>
      </c>
      <c r="F101" s="64">
        <f t="shared" si="4"/>
        <v>0</v>
      </c>
      <c r="G101" s="32">
        <v>18.3</v>
      </c>
      <c r="H101" s="33">
        <v>13</v>
      </c>
      <c r="I101" s="33">
        <v>0.6</v>
      </c>
      <c r="J101" s="32">
        <v>30.7</v>
      </c>
      <c r="L101" s="32">
        <v>17.899999999999999</v>
      </c>
      <c r="M101" s="33">
        <v>1.2</v>
      </c>
      <c r="N101" s="33">
        <v>-1</v>
      </c>
      <c r="O101" s="32">
        <v>19.100000000000001</v>
      </c>
      <c r="Q101" s="32">
        <v>-1</v>
      </c>
      <c r="R101" s="33">
        <v>0</v>
      </c>
      <c r="S101" s="33">
        <v>0</v>
      </c>
      <c r="T101" s="32">
        <v>0</v>
      </c>
      <c r="V101" s="32">
        <v>17.600000000000001</v>
      </c>
      <c r="W101" s="33">
        <v>1.3</v>
      </c>
      <c r="X101" s="33">
        <v>-1</v>
      </c>
      <c r="Y101" s="32">
        <v>18.899999999999999</v>
      </c>
      <c r="AA101" s="32">
        <v>68.7</v>
      </c>
      <c r="AC101" s="6">
        <v>-1</v>
      </c>
      <c r="AD101" s="35">
        <v>0</v>
      </c>
      <c r="AE101" s="6">
        <v>-1</v>
      </c>
      <c r="AF101" s="35">
        <v>0</v>
      </c>
      <c r="AG101" s="6">
        <v>0</v>
      </c>
      <c r="AH101" s="35">
        <v>0</v>
      </c>
      <c r="AI101" s="6">
        <v>-1</v>
      </c>
    </row>
    <row r="102" spans="1:35">
      <c r="B102" s="73"/>
      <c r="C102" s="6"/>
      <c r="G102" s="32"/>
      <c r="H102" s="33"/>
      <c r="I102" s="33"/>
      <c r="J102" s="32"/>
      <c r="L102" s="32"/>
      <c r="M102" s="33"/>
      <c r="N102" s="33"/>
      <c r="O102" s="32"/>
      <c r="Q102" s="32"/>
      <c r="R102" s="33"/>
      <c r="S102" s="33"/>
      <c r="T102" s="32"/>
      <c r="V102" s="32"/>
      <c r="W102" s="33"/>
      <c r="X102" s="33"/>
      <c r="Y102" s="32"/>
      <c r="AA102" s="32"/>
      <c r="AC102" s="6"/>
      <c r="AE102" s="6"/>
      <c r="AG102" s="6"/>
      <c r="AI102" s="6"/>
    </row>
    <row r="103" spans="1:35">
      <c r="A103" s="2" t="s">
        <v>33</v>
      </c>
      <c r="B103" s="68">
        <v>100</v>
      </c>
      <c r="C103" s="6">
        <v>1</v>
      </c>
      <c r="D103" s="31" t="s">
        <v>39</v>
      </c>
      <c r="E103" s="31" t="s">
        <v>38</v>
      </c>
      <c r="F103" s="64">
        <f>IFERROR(IF($C103&gt;0,VLOOKUP($C103,PosnPointsDMT,2,FALSE),0),0)</f>
        <v>8</v>
      </c>
      <c r="G103" s="32">
        <v>19.3</v>
      </c>
      <c r="H103" s="33">
        <v>1.3</v>
      </c>
      <c r="I103" s="33">
        <v>-1</v>
      </c>
      <c r="J103" s="32">
        <v>20.6</v>
      </c>
      <c r="L103" s="32">
        <v>19</v>
      </c>
      <c r="M103" s="33">
        <v>1.6</v>
      </c>
      <c r="N103" s="33">
        <v>-1</v>
      </c>
      <c r="O103" s="32">
        <v>20.6</v>
      </c>
      <c r="Q103" s="32">
        <v>19</v>
      </c>
      <c r="R103" s="33">
        <v>1.3</v>
      </c>
      <c r="S103" s="33">
        <v>-1</v>
      </c>
      <c r="T103" s="32">
        <v>20.3</v>
      </c>
      <c r="V103" s="32">
        <v>19.2</v>
      </c>
      <c r="W103" s="33">
        <v>1.7</v>
      </c>
      <c r="X103" s="33">
        <v>-1</v>
      </c>
      <c r="Y103" s="32">
        <v>20.9</v>
      </c>
      <c r="AA103" s="32">
        <v>82.4</v>
      </c>
      <c r="AC103" s="6">
        <v>-1</v>
      </c>
      <c r="AD103" s="35">
        <v>0</v>
      </c>
      <c r="AE103" s="6">
        <v>-1</v>
      </c>
      <c r="AF103" s="35">
        <v>0</v>
      </c>
      <c r="AG103" s="6">
        <v>-1</v>
      </c>
      <c r="AH103" s="35">
        <v>0</v>
      </c>
      <c r="AI103" s="6">
        <v>-1</v>
      </c>
    </row>
    <row r="104" spans="1:35">
      <c r="A104" s="2" t="s">
        <v>33</v>
      </c>
      <c r="B104" s="68">
        <v>85</v>
      </c>
      <c r="C104" s="6">
        <v>2</v>
      </c>
      <c r="D104" s="31" t="s">
        <v>37</v>
      </c>
      <c r="E104" s="31" t="s">
        <v>36</v>
      </c>
      <c r="F104" s="64">
        <f>IFERROR(IF($C104&gt;0,VLOOKUP($C104,PosnPointsDMT,2,FALSE),0),0)</f>
        <v>7</v>
      </c>
      <c r="G104" s="32">
        <v>18.8</v>
      </c>
      <c r="H104" s="33">
        <v>1.3</v>
      </c>
      <c r="I104" s="33">
        <v>-1</v>
      </c>
      <c r="J104" s="32">
        <v>20.100000000000001</v>
      </c>
      <c r="L104" s="32">
        <v>18.8</v>
      </c>
      <c r="M104" s="33">
        <v>1.6</v>
      </c>
      <c r="N104" s="33">
        <v>-1</v>
      </c>
      <c r="O104" s="32">
        <v>20.399999999999999</v>
      </c>
      <c r="Q104" s="32">
        <v>18.399999999999999</v>
      </c>
      <c r="R104" s="33">
        <v>1.4</v>
      </c>
      <c r="S104" s="33">
        <v>-1</v>
      </c>
      <c r="T104" s="32">
        <v>19.8</v>
      </c>
      <c r="V104" s="32">
        <v>18.8</v>
      </c>
      <c r="W104" s="33">
        <v>1.6</v>
      </c>
      <c r="X104" s="33">
        <v>0.6</v>
      </c>
      <c r="Y104" s="32">
        <v>19.8</v>
      </c>
      <c r="AA104" s="32">
        <v>80.099999999999994</v>
      </c>
      <c r="AC104" s="6">
        <v>-1</v>
      </c>
      <c r="AD104" s="35">
        <v>0</v>
      </c>
      <c r="AE104" s="6">
        <v>-1</v>
      </c>
      <c r="AF104" s="35">
        <v>0</v>
      </c>
      <c r="AG104" s="6">
        <v>-1</v>
      </c>
      <c r="AH104" s="35">
        <v>0</v>
      </c>
      <c r="AI104" s="6">
        <v>-1</v>
      </c>
    </row>
    <row r="105" spans="1:35">
      <c r="A105" s="2" t="s">
        <v>33</v>
      </c>
      <c r="B105" s="68">
        <v>70</v>
      </c>
      <c r="C105" s="6">
        <v>3</v>
      </c>
      <c r="D105" s="31" t="s">
        <v>35</v>
      </c>
      <c r="E105" s="31" t="s">
        <v>34</v>
      </c>
      <c r="F105" s="64">
        <f>IFERROR(IF($C105&gt;0,VLOOKUP($C105,PosnPointsDMT,2,FALSE),0),0)</f>
        <v>6</v>
      </c>
      <c r="G105" s="32">
        <v>18.8</v>
      </c>
      <c r="H105" s="33">
        <v>1.3</v>
      </c>
      <c r="I105" s="33">
        <v>-1</v>
      </c>
      <c r="J105" s="32">
        <v>20.100000000000001</v>
      </c>
      <c r="L105" s="32">
        <v>18.2</v>
      </c>
      <c r="M105" s="33">
        <v>1.6</v>
      </c>
      <c r="N105" s="33">
        <v>-1</v>
      </c>
      <c r="O105" s="32">
        <v>19.8</v>
      </c>
      <c r="Q105" s="32">
        <v>18.100000000000001</v>
      </c>
      <c r="R105" s="33">
        <v>1.9</v>
      </c>
      <c r="S105" s="33">
        <v>0.2</v>
      </c>
      <c r="T105" s="32">
        <v>19.8</v>
      </c>
      <c r="V105" s="32">
        <v>18.3</v>
      </c>
      <c r="W105" s="33">
        <v>1.6</v>
      </c>
      <c r="X105" s="33">
        <v>0.6</v>
      </c>
      <c r="Y105" s="32">
        <v>19.3</v>
      </c>
      <c r="AA105" s="32">
        <v>79</v>
      </c>
      <c r="AC105" s="6">
        <v>-1</v>
      </c>
      <c r="AD105" s="35">
        <v>0</v>
      </c>
      <c r="AE105" s="6">
        <v>-1</v>
      </c>
      <c r="AF105" s="35">
        <v>0</v>
      </c>
      <c r="AG105" s="6">
        <v>-1</v>
      </c>
      <c r="AH105" s="35">
        <v>0</v>
      </c>
      <c r="AI105" s="6">
        <v>-1</v>
      </c>
    </row>
    <row r="106" spans="1:35">
      <c r="A106" s="2" t="s">
        <v>33</v>
      </c>
      <c r="B106" s="68">
        <v>60</v>
      </c>
      <c r="C106" s="6">
        <v>4</v>
      </c>
      <c r="D106" s="31" t="s">
        <v>32</v>
      </c>
      <c r="E106" s="31" t="s">
        <v>16</v>
      </c>
      <c r="F106" s="64">
        <f>IFERROR(IF($C106&gt;0,VLOOKUP($C106,PosnPointsDMT,2,FALSE),0),0)</f>
        <v>5</v>
      </c>
      <c r="G106" s="32">
        <v>18.399999999999999</v>
      </c>
      <c r="H106" s="33">
        <v>1.3</v>
      </c>
      <c r="I106" s="33">
        <v>-1</v>
      </c>
      <c r="J106" s="32">
        <v>19.7</v>
      </c>
      <c r="L106" s="32">
        <v>17.8</v>
      </c>
      <c r="M106" s="33">
        <v>1.6</v>
      </c>
      <c r="N106" s="33">
        <v>0.6</v>
      </c>
      <c r="O106" s="32">
        <v>18.8</v>
      </c>
      <c r="Q106" s="32">
        <v>18.399999999999999</v>
      </c>
      <c r="R106" s="33">
        <v>1.8</v>
      </c>
      <c r="S106" s="33">
        <v>-1</v>
      </c>
      <c r="T106" s="32">
        <v>20.2</v>
      </c>
      <c r="V106" s="32">
        <v>18.5</v>
      </c>
      <c r="W106" s="33">
        <v>1.2</v>
      </c>
      <c r="X106" s="33">
        <v>-1</v>
      </c>
      <c r="Y106" s="32">
        <v>19.7</v>
      </c>
      <c r="AA106" s="32">
        <v>78.400000000000006</v>
      </c>
      <c r="AC106" s="6">
        <v>-1</v>
      </c>
      <c r="AD106" s="35">
        <v>0</v>
      </c>
      <c r="AE106" s="6">
        <v>-1</v>
      </c>
      <c r="AF106" s="35">
        <v>0</v>
      </c>
      <c r="AG106" s="6">
        <v>-1</v>
      </c>
      <c r="AH106" s="35">
        <v>0</v>
      </c>
      <c r="AI106" s="6">
        <v>-1</v>
      </c>
    </row>
    <row r="107" spans="1:35">
      <c r="B107" s="73"/>
      <c r="C107" s="6"/>
      <c r="G107" s="32"/>
      <c r="H107" s="33"/>
      <c r="I107" s="33"/>
      <c r="J107" s="32"/>
      <c r="L107" s="32"/>
      <c r="M107" s="33"/>
      <c r="N107" s="33"/>
      <c r="O107" s="32"/>
      <c r="Q107" s="32"/>
      <c r="R107" s="33"/>
      <c r="S107" s="33"/>
      <c r="T107" s="32"/>
      <c r="V107" s="32"/>
      <c r="W107" s="33"/>
      <c r="X107" s="33"/>
      <c r="Y107" s="32"/>
      <c r="AA107" s="32"/>
      <c r="AC107" s="6"/>
      <c r="AE107" s="6"/>
      <c r="AG107" s="6"/>
      <c r="AI107" s="6"/>
    </row>
    <row r="108" spans="1:35">
      <c r="A108" s="2" t="s">
        <v>21</v>
      </c>
      <c r="B108" s="68">
        <v>100</v>
      </c>
      <c r="C108" s="6">
        <v>1</v>
      </c>
      <c r="D108" s="31" t="s">
        <v>31</v>
      </c>
      <c r="E108" s="31" t="s">
        <v>19</v>
      </c>
      <c r="F108" s="64">
        <f t="shared" ref="F108:F116" si="5">IFERROR(IF($C108&gt;0,VLOOKUP($C108,PosnPointsDMT,2,FALSE),0),0)</f>
        <v>8</v>
      </c>
      <c r="G108" s="32">
        <v>19.3</v>
      </c>
      <c r="H108" s="33">
        <v>1.3</v>
      </c>
      <c r="I108" s="33">
        <v>-1</v>
      </c>
      <c r="J108" s="32">
        <v>20.6</v>
      </c>
      <c r="L108" s="32">
        <v>18.8</v>
      </c>
      <c r="M108" s="33">
        <v>1.6</v>
      </c>
      <c r="N108" s="33">
        <v>-1</v>
      </c>
      <c r="O108" s="32">
        <v>20.399999999999999</v>
      </c>
      <c r="Q108" s="32">
        <v>18.7</v>
      </c>
      <c r="R108" s="33">
        <v>1.8</v>
      </c>
      <c r="S108" s="33">
        <v>-1</v>
      </c>
      <c r="T108" s="32">
        <v>20.5</v>
      </c>
      <c r="V108" s="32">
        <v>18.600000000000001</v>
      </c>
      <c r="W108" s="33">
        <v>1.6</v>
      </c>
      <c r="X108" s="33">
        <v>-1</v>
      </c>
      <c r="Y108" s="32">
        <v>20.2</v>
      </c>
      <c r="AA108" s="32">
        <v>81.7</v>
      </c>
      <c r="AC108" s="6">
        <v>-1</v>
      </c>
      <c r="AD108" s="35">
        <v>0</v>
      </c>
      <c r="AE108" s="6">
        <v>-1</v>
      </c>
      <c r="AF108" s="35">
        <v>0</v>
      </c>
      <c r="AG108" s="6">
        <v>-1</v>
      </c>
      <c r="AH108" s="35">
        <v>0</v>
      </c>
      <c r="AI108" s="6">
        <v>-1</v>
      </c>
    </row>
    <row r="109" spans="1:35">
      <c r="A109" s="2" t="s">
        <v>21</v>
      </c>
      <c r="B109" s="68">
        <v>85</v>
      </c>
      <c r="C109" s="6">
        <v>2</v>
      </c>
      <c r="D109" s="31" t="s">
        <v>30</v>
      </c>
      <c r="E109" s="31" t="s">
        <v>25</v>
      </c>
      <c r="F109" s="64">
        <f t="shared" si="5"/>
        <v>7</v>
      </c>
      <c r="G109" s="32">
        <v>19</v>
      </c>
      <c r="H109" s="33">
        <v>1.3</v>
      </c>
      <c r="I109" s="33">
        <v>-1</v>
      </c>
      <c r="J109" s="32">
        <v>20.3</v>
      </c>
      <c r="L109" s="32">
        <v>18.3</v>
      </c>
      <c r="M109" s="33">
        <v>1.6</v>
      </c>
      <c r="N109" s="33">
        <v>-1</v>
      </c>
      <c r="O109" s="32">
        <v>19.899999999999999</v>
      </c>
      <c r="Q109" s="32">
        <v>18.3</v>
      </c>
      <c r="R109" s="33">
        <v>2.4</v>
      </c>
      <c r="S109" s="33">
        <v>-1</v>
      </c>
      <c r="T109" s="32">
        <v>20.7</v>
      </c>
      <c r="V109" s="32">
        <v>18.600000000000001</v>
      </c>
      <c r="W109" s="33">
        <v>1.3</v>
      </c>
      <c r="X109" s="33">
        <v>-1</v>
      </c>
      <c r="Y109" s="32">
        <v>19.899999999999999</v>
      </c>
      <c r="AA109" s="32">
        <v>80.8</v>
      </c>
      <c r="AC109" s="6">
        <v>-1</v>
      </c>
      <c r="AD109" s="35">
        <v>0</v>
      </c>
      <c r="AE109" s="6">
        <v>-1</v>
      </c>
      <c r="AF109" s="35">
        <v>0</v>
      </c>
      <c r="AG109" s="6">
        <v>-1</v>
      </c>
      <c r="AH109" s="35">
        <v>0</v>
      </c>
      <c r="AI109" s="6">
        <v>-1</v>
      </c>
    </row>
    <row r="110" spans="1:35">
      <c r="A110" s="2" t="s">
        <v>21</v>
      </c>
      <c r="B110" s="68">
        <v>70</v>
      </c>
      <c r="C110" s="6">
        <v>3</v>
      </c>
      <c r="D110" s="31" t="s">
        <v>27</v>
      </c>
      <c r="E110" s="31" t="s">
        <v>19</v>
      </c>
      <c r="F110" s="64">
        <f t="shared" si="5"/>
        <v>6</v>
      </c>
      <c r="G110" s="32">
        <v>19.399999999999999</v>
      </c>
      <c r="H110" s="33">
        <v>1.3</v>
      </c>
      <c r="I110" s="33">
        <v>-1</v>
      </c>
      <c r="J110" s="32">
        <v>20.7</v>
      </c>
      <c r="L110" s="32">
        <v>17.8</v>
      </c>
      <c r="M110" s="33">
        <v>1.6</v>
      </c>
      <c r="N110" s="33">
        <v>1</v>
      </c>
      <c r="O110" s="32">
        <v>18.399999999999999</v>
      </c>
      <c r="Q110" s="32">
        <v>18.2</v>
      </c>
      <c r="R110" s="33">
        <v>2.7</v>
      </c>
      <c r="S110" s="33">
        <v>0.6</v>
      </c>
      <c r="T110" s="32">
        <v>20.3</v>
      </c>
      <c r="V110" s="32">
        <v>19</v>
      </c>
      <c r="W110" s="33">
        <v>1.8</v>
      </c>
      <c r="X110" s="33">
        <v>-1</v>
      </c>
      <c r="Y110" s="32">
        <v>20.8</v>
      </c>
      <c r="AA110" s="32">
        <v>80.2</v>
      </c>
      <c r="AC110" s="6">
        <v>-1</v>
      </c>
      <c r="AD110" s="35">
        <v>0</v>
      </c>
      <c r="AE110" s="6">
        <v>-1</v>
      </c>
      <c r="AF110" s="35">
        <v>0</v>
      </c>
      <c r="AG110" s="6">
        <v>-1</v>
      </c>
      <c r="AH110" s="35">
        <v>0</v>
      </c>
      <c r="AI110" s="6">
        <v>-1</v>
      </c>
    </row>
    <row r="111" spans="1:35">
      <c r="A111" s="2" t="s">
        <v>21</v>
      </c>
      <c r="B111" s="68">
        <v>60</v>
      </c>
      <c r="C111" s="6">
        <v>4</v>
      </c>
      <c r="D111" s="31" t="s">
        <v>28</v>
      </c>
      <c r="E111" s="31" t="s">
        <v>16</v>
      </c>
      <c r="F111" s="64">
        <f t="shared" si="5"/>
        <v>5</v>
      </c>
      <c r="G111" s="32">
        <v>18.600000000000001</v>
      </c>
      <c r="H111" s="33">
        <v>1.3</v>
      </c>
      <c r="I111" s="33">
        <v>-1</v>
      </c>
      <c r="J111" s="32">
        <v>19.899999999999999</v>
      </c>
      <c r="L111" s="32">
        <v>18.399999999999999</v>
      </c>
      <c r="M111" s="33">
        <v>1.6</v>
      </c>
      <c r="N111" s="33">
        <v>0.6</v>
      </c>
      <c r="O111" s="32">
        <v>19.399999999999999</v>
      </c>
      <c r="Q111" s="32">
        <v>18.2</v>
      </c>
      <c r="R111" s="33">
        <v>1.7</v>
      </c>
      <c r="S111" s="33">
        <v>-1</v>
      </c>
      <c r="T111" s="32">
        <v>19.899999999999999</v>
      </c>
      <c r="V111" s="32">
        <v>18.399999999999999</v>
      </c>
      <c r="W111" s="33">
        <v>2.6</v>
      </c>
      <c r="X111" s="33">
        <v>-1</v>
      </c>
      <c r="Y111" s="32">
        <v>21</v>
      </c>
      <c r="AA111" s="32">
        <v>80.2</v>
      </c>
      <c r="AC111" s="6">
        <v>-1</v>
      </c>
      <c r="AD111" s="35">
        <v>0</v>
      </c>
      <c r="AE111" s="6">
        <v>-1</v>
      </c>
      <c r="AF111" s="35">
        <v>0</v>
      </c>
      <c r="AG111" s="6">
        <v>-1</v>
      </c>
      <c r="AH111" s="35">
        <v>0</v>
      </c>
      <c r="AI111" s="6">
        <v>-1</v>
      </c>
    </row>
    <row r="112" spans="1:35">
      <c r="A112" s="2" t="s">
        <v>21</v>
      </c>
      <c r="B112" s="68">
        <v>50</v>
      </c>
      <c r="C112" s="6">
        <v>5</v>
      </c>
      <c r="D112" s="31" t="s">
        <v>29</v>
      </c>
      <c r="E112" s="31" t="s">
        <v>19</v>
      </c>
      <c r="F112" s="64">
        <f t="shared" si="5"/>
        <v>4</v>
      </c>
      <c r="G112" s="32">
        <v>19</v>
      </c>
      <c r="H112" s="33">
        <v>1.3</v>
      </c>
      <c r="I112" s="33">
        <v>-1</v>
      </c>
      <c r="J112" s="32">
        <v>20.3</v>
      </c>
      <c r="L112" s="32">
        <v>18.5</v>
      </c>
      <c r="M112" s="33">
        <v>1.6</v>
      </c>
      <c r="N112" s="33">
        <v>0.6</v>
      </c>
      <c r="O112" s="32">
        <v>19.5</v>
      </c>
      <c r="Q112" s="32">
        <v>18.399999999999999</v>
      </c>
      <c r="R112" s="33">
        <v>2.2000000000000002</v>
      </c>
      <c r="S112" s="33">
        <v>0.6</v>
      </c>
      <c r="T112" s="32">
        <v>20</v>
      </c>
      <c r="V112" s="32">
        <v>18.600000000000001</v>
      </c>
      <c r="W112" s="33">
        <v>1.8</v>
      </c>
      <c r="X112" s="33">
        <v>-1</v>
      </c>
      <c r="Y112" s="32">
        <v>20.399999999999999</v>
      </c>
      <c r="AA112" s="32">
        <v>80.2</v>
      </c>
      <c r="AC112" s="6">
        <v>-1</v>
      </c>
      <c r="AD112" s="35">
        <v>0</v>
      </c>
      <c r="AE112" s="6">
        <v>-1</v>
      </c>
      <c r="AF112" s="35">
        <v>0</v>
      </c>
      <c r="AG112" s="6">
        <v>-1</v>
      </c>
      <c r="AH112" s="35">
        <v>0</v>
      </c>
      <c r="AI112" s="6">
        <v>-1</v>
      </c>
    </row>
    <row r="113" spans="1:35">
      <c r="A113" s="2" t="s">
        <v>21</v>
      </c>
      <c r="B113" s="68">
        <v>40</v>
      </c>
      <c r="C113" s="6">
        <v>6</v>
      </c>
      <c r="D113" s="31" t="s">
        <v>26</v>
      </c>
      <c r="E113" s="31" t="s">
        <v>25</v>
      </c>
      <c r="F113" s="64">
        <f t="shared" si="5"/>
        <v>3</v>
      </c>
      <c r="G113" s="32">
        <v>19.2</v>
      </c>
      <c r="H113" s="33">
        <v>1.3</v>
      </c>
      <c r="I113" s="33">
        <v>-1</v>
      </c>
      <c r="J113" s="32">
        <v>20.5</v>
      </c>
      <c r="L113" s="32">
        <v>18.5</v>
      </c>
      <c r="M113" s="33">
        <v>1.6</v>
      </c>
      <c r="N113" s="33">
        <v>0.2</v>
      </c>
      <c r="O113" s="32">
        <v>19.899999999999999</v>
      </c>
      <c r="Q113" s="32">
        <v>19.2</v>
      </c>
      <c r="R113" s="33">
        <v>1.5</v>
      </c>
      <c r="S113" s="33">
        <v>0.6</v>
      </c>
      <c r="T113" s="32">
        <v>20.100000000000001</v>
      </c>
      <c r="V113" s="32">
        <v>18.399999999999999</v>
      </c>
      <c r="W113" s="33">
        <v>1.4</v>
      </c>
      <c r="X113" s="33">
        <v>0.2</v>
      </c>
      <c r="Y113" s="32">
        <v>19.600000000000001</v>
      </c>
      <c r="AA113" s="32">
        <v>80.099999999999994</v>
      </c>
      <c r="AC113" s="6">
        <v>-1</v>
      </c>
      <c r="AD113" s="35">
        <v>0</v>
      </c>
      <c r="AE113" s="6">
        <v>-1</v>
      </c>
      <c r="AF113" s="35">
        <v>0</v>
      </c>
      <c r="AG113" s="6">
        <v>-1</v>
      </c>
      <c r="AH113" s="35">
        <v>0</v>
      </c>
      <c r="AI113" s="6">
        <v>-1</v>
      </c>
    </row>
    <row r="114" spans="1:35">
      <c r="A114" s="2" t="s">
        <v>21</v>
      </c>
      <c r="B114" s="68">
        <v>35</v>
      </c>
      <c r="C114" s="6">
        <v>7</v>
      </c>
      <c r="D114" s="31" t="s">
        <v>24</v>
      </c>
      <c r="E114" s="31" t="s">
        <v>23</v>
      </c>
      <c r="F114" s="64">
        <f t="shared" si="5"/>
        <v>2</v>
      </c>
      <c r="G114" s="32">
        <v>18.600000000000001</v>
      </c>
      <c r="H114" s="33">
        <v>1.3</v>
      </c>
      <c r="I114" s="33">
        <v>0.2</v>
      </c>
      <c r="J114" s="32">
        <v>19.7</v>
      </c>
      <c r="L114" s="32">
        <v>18.2</v>
      </c>
      <c r="M114" s="33">
        <v>1.6</v>
      </c>
      <c r="N114" s="33">
        <v>-1</v>
      </c>
      <c r="O114" s="32">
        <v>19.8</v>
      </c>
      <c r="Q114" s="32">
        <v>18.3</v>
      </c>
      <c r="R114" s="33">
        <v>2.2000000000000002</v>
      </c>
      <c r="S114" s="33">
        <v>-1</v>
      </c>
      <c r="T114" s="32">
        <v>20.5</v>
      </c>
      <c r="V114" s="32">
        <v>18.5</v>
      </c>
      <c r="W114" s="33">
        <v>1.2</v>
      </c>
      <c r="X114" s="33">
        <v>-1</v>
      </c>
      <c r="Y114" s="32">
        <v>19.7</v>
      </c>
      <c r="AA114" s="32">
        <v>79.7</v>
      </c>
      <c r="AC114" s="6">
        <v>-1</v>
      </c>
      <c r="AD114" s="35">
        <v>0</v>
      </c>
      <c r="AE114" s="6">
        <v>-1</v>
      </c>
      <c r="AF114" s="35">
        <v>0</v>
      </c>
      <c r="AG114" s="6">
        <v>-1</v>
      </c>
      <c r="AH114" s="35">
        <v>0</v>
      </c>
      <c r="AI114" s="6">
        <v>-1</v>
      </c>
    </row>
    <row r="115" spans="1:35">
      <c r="A115" s="2" t="s">
        <v>21</v>
      </c>
      <c r="B115" s="68">
        <v>30</v>
      </c>
      <c r="C115" s="6">
        <v>8</v>
      </c>
      <c r="D115" s="31" t="s">
        <v>22</v>
      </c>
      <c r="E115" s="31" t="s">
        <v>16</v>
      </c>
      <c r="F115" s="64">
        <f t="shared" si="5"/>
        <v>1</v>
      </c>
      <c r="G115" s="32">
        <v>18.399999999999999</v>
      </c>
      <c r="H115" s="33">
        <v>1.3</v>
      </c>
      <c r="I115" s="33">
        <v>-1</v>
      </c>
      <c r="J115" s="32">
        <v>19.7</v>
      </c>
      <c r="L115" s="32">
        <v>16.3</v>
      </c>
      <c r="M115" s="33">
        <v>1.6</v>
      </c>
      <c r="N115" s="33">
        <v>0.2</v>
      </c>
      <c r="O115" s="32">
        <v>17.7</v>
      </c>
      <c r="Q115" s="32">
        <v>18.399999999999999</v>
      </c>
      <c r="R115" s="33">
        <v>1.7</v>
      </c>
      <c r="S115" s="33">
        <v>-1</v>
      </c>
      <c r="T115" s="32">
        <v>20.100000000000001</v>
      </c>
      <c r="V115" s="32">
        <v>16.2</v>
      </c>
      <c r="W115" s="33">
        <v>2.7</v>
      </c>
      <c r="X115" s="33">
        <v>0.2</v>
      </c>
      <c r="Y115" s="32">
        <v>18.7</v>
      </c>
      <c r="AA115" s="32">
        <v>76.2</v>
      </c>
      <c r="AC115" s="6">
        <v>-1</v>
      </c>
      <c r="AD115" s="35">
        <v>0</v>
      </c>
      <c r="AE115" s="6">
        <v>-1</v>
      </c>
      <c r="AF115" s="35">
        <v>0</v>
      </c>
      <c r="AG115" s="6">
        <v>-1</v>
      </c>
      <c r="AH115" s="35">
        <v>0</v>
      </c>
      <c r="AI115" s="6">
        <v>-1</v>
      </c>
    </row>
    <row r="116" spans="1:35">
      <c r="A116" s="2" t="s">
        <v>21</v>
      </c>
      <c r="B116" s="73">
        <v>0</v>
      </c>
      <c r="C116" s="6">
        <v>9</v>
      </c>
      <c r="D116" s="31" t="s">
        <v>20</v>
      </c>
      <c r="E116" s="31" t="s">
        <v>19</v>
      </c>
      <c r="F116" s="64">
        <f t="shared" si="5"/>
        <v>0</v>
      </c>
      <c r="G116" s="32">
        <v>18.899999999999999</v>
      </c>
      <c r="H116" s="33">
        <v>1.3</v>
      </c>
      <c r="I116" s="33">
        <v>-1</v>
      </c>
      <c r="J116" s="32">
        <v>20.2</v>
      </c>
      <c r="L116" s="32">
        <v>15.4</v>
      </c>
      <c r="M116" s="33">
        <v>0.7</v>
      </c>
      <c r="N116" s="33">
        <v>-1</v>
      </c>
      <c r="O116" s="32">
        <v>16.100000000000001</v>
      </c>
      <c r="Q116" s="32">
        <v>18</v>
      </c>
      <c r="R116" s="33">
        <v>1.8</v>
      </c>
      <c r="S116" s="33">
        <v>-1</v>
      </c>
      <c r="T116" s="32">
        <v>19.8</v>
      </c>
      <c r="V116" s="32">
        <v>18.7</v>
      </c>
      <c r="W116" s="33">
        <v>1.3</v>
      </c>
      <c r="X116" s="33">
        <v>0.6</v>
      </c>
      <c r="Y116" s="32">
        <v>19.399999999999999</v>
      </c>
      <c r="AA116" s="32">
        <v>75.5</v>
      </c>
      <c r="AC116" s="6">
        <v>-1</v>
      </c>
      <c r="AD116" s="35">
        <v>0</v>
      </c>
      <c r="AE116" s="6">
        <v>1</v>
      </c>
      <c r="AF116" s="35">
        <v>0</v>
      </c>
      <c r="AG116" s="6">
        <v>-1</v>
      </c>
      <c r="AH116" s="35">
        <v>0</v>
      </c>
      <c r="AI116" s="6">
        <v>-1</v>
      </c>
    </row>
    <row r="117" spans="1:35">
      <c r="B117" s="73"/>
      <c r="C117" s="6"/>
      <c r="G117" s="32"/>
      <c r="H117" s="33"/>
      <c r="I117" s="33"/>
      <c r="J117" s="32"/>
      <c r="L117" s="32"/>
      <c r="M117" s="33"/>
      <c r="N117" s="33"/>
      <c r="O117" s="32"/>
      <c r="Q117" s="32"/>
      <c r="R117" s="33"/>
      <c r="S117" s="33"/>
      <c r="T117" s="32"/>
      <c r="V117" s="32"/>
      <c r="W117" s="33"/>
      <c r="X117" s="33"/>
      <c r="Y117" s="32"/>
      <c r="AA117" s="32"/>
      <c r="AC117" s="6"/>
      <c r="AE117" s="6"/>
      <c r="AG117" s="6"/>
      <c r="AI117" s="6"/>
    </row>
    <row r="118" spans="1:35">
      <c r="A118" s="2" t="s">
        <v>2</v>
      </c>
      <c r="B118" s="73">
        <v>0</v>
      </c>
      <c r="C118" s="6">
        <v>1</v>
      </c>
      <c r="D118" s="31" t="s">
        <v>1</v>
      </c>
      <c r="E118" s="31" t="s">
        <v>0</v>
      </c>
      <c r="F118" s="64">
        <f>IFERROR(IF($C118&gt;0,VLOOKUP($C118,PosnPointsDMT,2,FALSE),0),0)</f>
        <v>8</v>
      </c>
      <c r="G118" s="32">
        <v>-1</v>
      </c>
      <c r="H118" s="33">
        <v>0</v>
      </c>
      <c r="I118" s="33">
        <v>0</v>
      </c>
      <c r="J118" s="32">
        <v>0</v>
      </c>
      <c r="L118" s="32">
        <v>-1</v>
      </c>
      <c r="M118" s="33">
        <v>0</v>
      </c>
      <c r="N118" s="33">
        <v>0</v>
      </c>
      <c r="O118" s="32">
        <v>0</v>
      </c>
      <c r="Q118" s="32">
        <v>18</v>
      </c>
      <c r="R118" s="33">
        <v>1.3</v>
      </c>
      <c r="S118" s="33">
        <v>-1</v>
      </c>
      <c r="T118" s="32">
        <v>19.3</v>
      </c>
      <c r="V118" s="32">
        <v>17.899999999999999</v>
      </c>
      <c r="W118" s="33">
        <v>1.3</v>
      </c>
      <c r="X118" s="33">
        <v>0.2</v>
      </c>
      <c r="Y118" s="32">
        <v>19</v>
      </c>
      <c r="AA118" s="32">
        <v>38.299999999999997</v>
      </c>
      <c r="AC118" s="6">
        <v>0</v>
      </c>
      <c r="AD118" s="35">
        <v>0</v>
      </c>
      <c r="AE118" s="6">
        <v>0</v>
      </c>
      <c r="AF118" s="35">
        <v>0</v>
      </c>
      <c r="AG118" s="6">
        <v>-1</v>
      </c>
      <c r="AH118" s="35">
        <v>0</v>
      </c>
      <c r="AI118" s="6">
        <v>-1</v>
      </c>
    </row>
    <row r="119" spans="1:35">
      <c r="B119" s="73"/>
      <c r="C119" s="6"/>
      <c r="G119" s="32"/>
      <c r="H119" s="33"/>
      <c r="I119" s="33"/>
      <c r="J119" s="32"/>
      <c r="L119" s="32"/>
      <c r="M119" s="33"/>
      <c r="N119" s="33"/>
      <c r="O119" s="32"/>
      <c r="Q119" s="32"/>
      <c r="R119" s="33"/>
      <c r="S119" s="33"/>
      <c r="T119" s="32"/>
      <c r="V119" s="32"/>
      <c r="W119" s="33"/>
      <c r="X119" s="33"/>
      <c r="Y119" s="32"/>
      <c r="AA119" s="32"/>
      <c r="AC119" s="6"/>
      <c r="AE119" s="6"/>
      <c r="AG119" s="6"/>
      <c r="AI119" s="6"/>
    </row>
    <row r="120" spans="1:35">
      <c r="A120" s="2" t="s">
        <v>18</v>
      </c>
      <c r="B120" s="68">
        <v>100</v>
      </c>
      <c r="C120" s="6">
        <v>1</v>
      </c>
      <c r="D120" s="31" t="s">
        <v>17</v>
      </c>
      <c r="E120" s="31" t="s">
        <v>16</v>
      </c>
      <c r="F120" s="64">
        <f>IFERROR(IF($C120&gt;0,VLOOKUP($C120,PosnPointsDMT,2,FALSE),0),0)</f>
        <v>8</v>
      </c>
      <c r="G120" s="32">
        <v>18.899999999999999</v>
      </c>
      <c r="H120" s="33">
        <v>1.3</v>
      </c>
      <c r="I120" s="33">
        <v>-1</v>
      </c>
      <c r="J120" s="32">
        <v>20.2</v>
      </c>
      <c r="L120" s="32">
        <v>17.899999999999999</v>
      </c>
      <c r="M120" s="33">
        <v>1.6</v>
      </c>
      <c r="N120" s="33">
        <v>0.8</v>
      </c>
      <c r="O120" s="32">
        <v>18.7</v>
      </c>
      <c r="Q120" s="32">
        <v>18.2</v>
      </c>
      <c r="R120" s="33">
        <v>1.8</v>
      </c>
      <c r="S120" s="33">
        <v>0.6</v>
      </c>
      <c r="T120" s="32">
        <v>19.399999999999999</v>
      </c>
      <c r="V120" s="32">
        <v>18.399999999999999</v>
      </c>
      <c r="W120" s="33">
        <v>1.3</v>
      </c>
      <c r="X120" s="33">
        <v>-1</v>
      </c>
      <c r="Y120" s="32">
        <v>19.7</v>
      </c>
      <c r="AA120" s="32">
        <v>78</v>
      </c>
      <c r="AC120" s="6">
        <v>-1</v>
      </c>
      <c r="AD120" s="35">
        <v>0</v>
      </c>
      <c r="AE120" s="6">
        <v>-1</v>
      </c>
      <c r="AF120" s="35">
        <v>0</v>
      </c>
      <c r="AG120" s="6">
        <v>-1</v>
      </c>
      <c r="AH120" s="35">
        <v>0</v>
      </c>
      <c r="AI120" s="6">
        <v>-1</v>
      </c>
    </row>
    <row r="121" spans="1:35">
      <c r="B121" s="73"/>
      <c r="C121" s="6"/>
      <c r="G121" s="32"/>
      <c r="H121" s="33"/>
      <c r="I121" s="33"/>
      <c r="J121" s="32"/>
      <c r="L121" s="32"/>
      <c r="M121" s="33"/>
      <c r="N121" s="33"/>
      <c r="O121" s="32"/>
      <c r="Q121" s="32"/>
      <c r="R121" s="33"/>
      <c r="S121" s="33"/>
      <c r="T121" s="32"/>
      <c r="V121" s="32"/>
      <c r="W121" s="33"/>
      <c r="X121" s="33"/>
      <c r="Y121" s="32"/>
      <c r="AA121" s="32"/>
      <c r="AC121" s="6"/>
      <c r="AE121" s="6"/>
      <c r="AG121" s="6"/>
      <c r="AI121" s="6"/>
    </row>
    <row r="122" spans="1:35">
      <c r="A122" s="2" t="s">
        <v>11</v>
      </c>
      <c r="B122" s="68">
        <v>100</v>
      </c>
      <c r="C122" s="6">
        <v>1</v>
      </c>
      <c r="D122" s="31" t="s">
        <v>14</v>
      </c>
      <c r="E122" s="31" t="s">
        <v>3</v>
      </c>
      <c r="F122" s="64">
        <f>IFERROR(IF($C122&gt;0,VLOOKUP($C122,PosnPointsDMT,2,FALSE),0),0)</f>
        <v>8</v>
      </c>
      <c r="G122" s="32">
        <v>18.399999999999999</v>
      </c>
      <c r="H122" s="33">
        <v>3.1</v>
      </c>
      <c r="I122" s="33">
        <v>-1</v>
      </c>
      <c r="J122" s="32">
        <v>21.5</v>
      </c>
      <c r="L122" s="32">
        <v>18.600000000000001</v>
      </c>
      <c r="M122" s="33">
        <v>2.1</v>
      </c>
      <c r="N122" s="33">
        <v>-1</v>
      </c>
      <c r="O122" s="32">
        <v>20.7</v>
      </c>
      <c r="Q122" s="32">
        <v>18.7</v>
      </c>
      <c r="R122" s="33">
        <v>3.4</v>
      </c>
      <c r="S122" s="33">
        <v>-1</v>
      </c>
      <c r="T122" s="32">
        <v>22.1</v>
      </c>
      <c r="V122" s="32">
        <v>18.600000000000001</v>
      </c>
      <c r="W122" s="33">
        <v>2.9</v>
      </c>
      <c r="X122" s="33">
        <v>-1</v>
      </c>
      <c r="Y122" s="32">
        <v>21.5</v>
      </c>
      <c r="AA122" s="32">
        <v>85.8</v>
      </c>
      <c r="AC122" s="6">
        <v>-1</v>
      </c>
      <c r="AD122" s="35">
        <v>0</v>
      </c>
      <c r="AE122" s="6">
        <v>-1</v>
      </c>
      <c r="AF122" s="35">
        <v>0</v>
      </c>
      <c r="AG122" s="6">
        <v>-1</v>
      </c>
      <c r="AH122" s="35">
        <v>0</v>
      </c>
      <c r="AI122" s="6">
        <v>-1</v>
      </c>
    </row>
    <row r="123" spans="1:35">
      <c r="A123" s="2" t="s">
        <v>11</v>
      </c>
      <c r="B123" s="68">
        <v>85</v>
      </c>
      <c r="C123" s="6">
        <v>2</v>
      </c>
      <c r="D123" s="31" t="s">
        <v>13</v>
      </c>
      <c r="E123" s="31" t="s">
        <v>12</v>
      </c>
      <c r="F123" s="64">
        <f>IFERROR(IF($C123&gt;0,VLOOKUP($C123,PosnPointsDMT,2,FALSE),0),0)</f>
        <v>7</v>
      </c>
      <c r="G123" s="32">
        <v>18.600000000000001</v>
      </c>
      <c r="H123" s="33">
        <v>3.1</v>
      </c>
      <c r="I123" s="33">
        <v>1</v>
      </c>
      <c r="J123" s="32">
        <v>20.7</v>
      </c>
      <c r="L123" s="32">
        <v>18.5</v>
      </c>
      <c r="M123" s="33">
        <v>2.1</v>
      </c>
      <c r="N123" s="33">
        <v>0.6</v>
      </c>
      <c r="O123" s="32">
        <v>20</v>
      </c>
      <c r="Q123" s="32">
        <v>18.2</v>
      </c>
      <c r="R123" s="33">
        <v>4.4000000000000004</v>
      </c>
      <c r="S123" s="33">
        <v>1</v>
      </c>
      <c r="T123" s="32">
        <v>21.6</v>
      </c>
      <c r="V123" s="32">
        <v>18</v>
      </c>
      <c r="W123" s="33">
        <v>3.5</v>
      </c>
      <c r="X123" s="33">
        <v>0.6</v>
      </c>
      <c r="Y123" s="32">
        <v>20.9</v>
      </c>
      <c r="AA123" s="32">
        <v>83.2</v>
      </c>
      <c r="AC123" s="6">
        <v>-1</v>
      </c>
      <c r="AD123" s="35">
        <v>0</v>
      </c>
      <c r="AE123" s="6">
        <v>-1</v>
      </c>
      <c r="AF123" s="35">
        <v>0</v>
      </c>
      <c r="AG123" s="6">
        <v>-1</v>
      </c>
      <c r="AH123" s="35">
        <v>0</v>
      </c>
      <c r="AI123" s="6">
        <v>-1</v>
      </c>
    </row>
    <row r="124" spans="1:35">
      <c r="B124" s="73"/>
      <c r="C124" s="6"/>
      <c r="G124" s="32"/>
      <c r="H124" s="33"/>
      <c r="I124" s="33"/>
      <c r="J124" s="32"/>
      <c r="L124" s="32"/>
      <c r="M124" s="33"/>
      <c r="N124" s="33"/>
      <c r="O124" s="32"/>
      <c r="Q124" s="32"/>
      <c r="R124" s="33"/>
      <c r="S124" s="33"/>
      <c r="T124" s="32"/>
      <c r="V124" s="32"/>
      <c r="W124" s="33"/>
      <c r="X124" s="33"/>
      <c r="Y124" s="32"/>
      <c r="AA124" s="32"/>
      <c r="AC124" s="6"/>
      <c r="AE124" s="6"/>
      <c r="AG124" s="6"/>
      <c r="AI124" s="6"/>
    </row>
    <row r="125" spans="1:35">
      <c r="A125" s="2" t="s">
        <v>9</v>
      </c>
      <c r="B125" s="73">
        <v>0</v>
      </c>
      <c r="C125" s="6">
        <v>1</v>
      </c>
      <c r="D125" s="31" t="s">
        <v>8</v>
      </c>
      <c r="E125" s="31" t="s">
        <v>6</v>
      </c>
      <c r="F125" s="64">
        <f>IFERROR(IF($C125&gt;0,VLOOKUP($C125,PosnPointsDMT,2,FALSE),0),0)</f>
        <v>8</v>
      </c>
      <c r="G125" s="32">
        <v>18.3</v>
      </c>
      <c r="H125" s="33">
        <v>1.6</v>
      </c>
      <c r="I125" s="33">
        <v>0.6</v>
      </c>
      <c r="J125" s="32">
        <v>19.3</v>
      </c>
      <c r="L125" s="32">
        <v>18</v>
      </c>
      <c r="M125" s="33">
        <v>2.7</v>
      </c>
      <c r="N125" s="33">
        <v>0.2</v>
      </c>
      <c r="O125" s="32">
        <v>20.5</v>
      </c>
      <c r="Q125" s="32">
        <v>15.1</v>
      </c>
      <c r="R125" s="33">
        <v>0.5</v>
      </c>
      <c r="S125" s="33">
        <v>-1</v>
      </c>
      <c r="T125" s="32">
        <v>15.6</v>
      </c>
      <c r="V125" s="32">
        <v>16.5</v>
      </c>
      <c r="W125" s="33">
        <v>2.4</v>
      </c>
      <c r="X125" s="33">
        <v>-1</v>
      </c>
      <c r="Y125" s="32">
        <v>18.899999999999999</v>
      </c>
      <c r="AA125" s="32">
        <v>74.3</v>
      </c>
      <c r="AC125" s="6">
        <v>-1</v>
      </c>
      <c r="AD125" s="35">
        <v>0</v>
      </c>
      <c r="AE125" s="6">
        <v>-1</v>
      </c>
      <c r="AF125" s="35">
        <v>0</v>
      </c>
      <c r="AG125" s="6">
        <v>1</v>
      </c>
      <c r="AH125" s="35">
        <v>0</v>
      </c>
      <c r="AI125" s="6">
        <v>-1</v>
      </c>
    </row>
    <row r="126" spans="1:35">
      <c r="B126" s="73"/>
      <c r="C126" s="6"/>
      <c r="G126" s="32"/>
      <c r="H126" s="33"/>
      <c r="I126" s="33"/>
      <c r="J126" s="32"/>
      <c r="L126" s="32"/>
      <c r="M126" s="33"/>
      <c r="N126" s="33"/>
      <c r="O126" s="32"/>
      <c r="Q126" s="32"/>
      <c r="R126" s="33"/>
      <c r="S126" s="33"/>
      <c r="T126" s="32"/>
      <c r="V126" s="32"/>
      <c r="W126" s="33"/>
      <c r="X126" s="33"/>
      <c r="Y126" s="32"/>
      <c r="AA126" s="32"/>
      <c r="AC126" s="6"/>
      <c r="AE126" s="6"/>
      <c r="AG126" s="6"/>
      <c r="AI126" s="6"/>
    </row>
    <row r="127" spans="1:35">
      <c r="A127" s="2" t="s">
        <v>5</v>
      </c>
      <c r="B127" s="68">
        <v>100</v>
      </c>
      <c r="C127" s="6">
        <v>1</v>
      </c>
      <c r="D127" s="31" t="s">
        <v>7</v>
      </c>
      <c r="E127" s="31" t="s">
        <v>6</v>
      </c>
      <c r="F127" s="64">
        <f>IFERROR(IF($C127&gt;0,VLOOKUP($C127,PosnPointsDMT,2,FALSE),0),0)</f>
        <v>8</v>
      </c>
      <c r="G127" s="32">
        <v>18.7</v>
      </c>
      <c r="H127" s="33">
        <v>3.1</v>
      </c>
      <c r="I127" s="33">
        <v>-1</v>
      </c>
      <c r="J127" s="32">
        <v>21.8</v>
      </c>
      <c r="L127" s="32">
        <v>17.8</v>
      </c>
      <c r="M127" s="33">
        <v>2.1</v>
      </c>
      <c r="N127" s="33">
        <v>0.2</v>
      </c>
      <c r="O127" s="32">
        <v>19.7</v>
      </c>
      <c r="Q127" s="32">
        <v>18.2</v>
      </c>
      <c r="R127" s="33">
        <v>2.7</v>
      </c>
      <c r="S127" s="33">
        <v>-1</v>
      </c>
      <c r="T127" s="32">
        <v>20.9</v>
      </c>
      <c r="V127" s="32">
        <v>18.3</v>
      </c>
      <c r="W127" s="33">
        <v>2.9</v>
      </c>
      <c r="X127" s="33">
        <v>0.2</v>
      </c>
      <c r="Y127" s="32">
        <v>21</v>
      </c>
      <c r="AA127" s="32">
        <v>83.4</v>
      </c>
      <c r="AC127" s="6">
        <v>-1</v>
      </c>
      <c r="AD127" s="35">
        <v>0</v>
      </c>
      <c r="AE127" s="6">
        <v>-1</v>
      </c>
      <c r="AF127" s="35">
        <v>0</v>
      </c>
      <c r="AG127" s="6">
        <v>-1</v>
      </c>
      <c r="AH127" s="35">
        <v>0</v>
      </c>
      <c r="AI127" s="6">
        <v>-1</v>
      </c>
    </row>
    <row r="128" spans="1:35">
      <c r="A128" s="2" t="s">
        <v>5</v>
      </c>
      <c r="B128" s="73">
        <v>0</v>
      </c>
      <c r="C128" s="6">
        <v>2</v>
      </c>
      <c r="D128" s="31" t="s">
        <v>4</v>
      </c>
      <c r="E128" s="31" t="s">
        <v>3</v>
      </c>
      <c r="F128" s="64">
        <f>IFERROR(IF($C128&gt;0,VLOOKUP($C128,PosnPointsDMT,2,FALSE),0),0)</f>
        <v>7</v>
      </c>
      <c r="G128" s="32">
        <v>15.2</v>
      </c>
      <c r="H128" s="33">
        <v>0.7</v>
      </c>
      <c r="I128" s="33">
        <v>-1</v>
      </c>
      <c r="J128" s="32">
        <v>15.9</v>
      </c>
      <c r="L128" s="32">
        <v>17.600000000000001</v>
      </c>
      <c r="M128" s="33">
        <v>2.1</v>
      </c>
      <c r="N128" s="33">
        <v>0.8</v>
      </c>
      <c r="O128" s="32">
        <v>18.899999999999999</v>
      </c>
      <c r="Q128" s="32">
        <v>16.2</v>
      </c>
      <c r="R128" s="33">
        <v>2.7</v>
      </c>
      <c r="S128" s="33">
        <v>0.2</v>
      </c>
      <c r="T128" s="32">
        <v>18.7</v>
      </c>
      <c r="V128" s="32">
        <v>18.399999999999999</v>
      </c>
      <c r="W128" s="33">
        <v>1.5</v>
      </c>
      <c r="X128" s="33">
        <v>0.6</v>
      </c>
      <c r="Y128" s="32">
        <v>19.3</v>
      </c>
      <c r="AA128" s="32">
        <v>72.8</v>
      </c>
      <c r="AC128" s="6">
        <v>1</v>
      </c>
      <c r="AD128" s="35">
        <v>0</v>
      </c>
      <c r="AE128" s="6">
        <v>-1</v>
      </c>
      <c r="AF128" s="35">
        <v>0</v>
      </c>
      <c r="AG128" s="6">
        <v>-1</v>
      </c>
      <c r="AH128" s="35">
        <v>0</v>
      </c>
      <c r="AI128" s="6">
        <v>-1</v>
      </c>
    </row>
    <row r="129" spans="1:35">
      <c r="B129" s="73"/>
      <c r="C129" s="6"/>
      <c r="G129" s="32"/>
      <c r="H129" s="33"/>
      <c r="I129" s="33"/>
      <c r="J129" s="32"/>
      <c r="L129" s="32"/>
      <c r="M129" s="33"/>
      <c r="N129" s="33"/>
      <c r="O129" s="32"/>
      <c r="Q129" s="32"/>
      <c r="R129" s="33"/>
      <c r="S129" s="33"/>
      <c r="T129" s="32"/>
      <c r="V129" s="32"/>
      <c r="W129" s="33"/>
      <c r="X129" s="33"/>
      <c r="Y129" s="32"/>
      <c r="AA129" s="32"/>
      <c r="AC129" s="6"/>
      <c r="AE129" s="6"/>
      <c r="AG129" s="6"/>
      <c r="AI129" s="6"/>
    </row>
    <row r="130" spans="1:35">
      <c r="A130" s="2" t="s">
        <v>127</v>
      </c>
      <c r="B130" s="68" t="s">
        <v>425</v>
      </c>
      <c r="C130" s="6">
        <v>1</v>
      </c>
      <c r="D130" s="31" t="s">
        <v>126</v>
      </c>
      <c r="E130" s="31" t="s">
        <v>0</v>
      </c>
      <c r="F130" s="64">
        <f t="shared" ref="F130:F136" si="6">IFERROR(IF($C130&gt;0,VLOOKUP($C130,PosnPointsDMT,2,FALSE),0),0)</f>
        <v>8</v>
      </c>
      <c r="G130" s="32">
        <v>18.100000000000001</v>
      </c>
      <c r="H130" s="33">
        <v>2.2000000000000002</v>
      </c>
      <c r="I130" s="33">
        <v>0.6</v>
      </c>
      <c r="J130" s="32">
        <v>19.7</v>
      </c>
      <c r="L130" s="32">
        <v>18.100000000000001</v>
      </c>
      <c r="M130" s="33">
        <v>1.8</v>
      </c>
      <c r="N130" s="33">
        <v>-1</v>
      </c>
      <c r="O130" s="32">
        <v>19.899999999999999</v>
      </c>
      <c r="Q130" s="32">
        <v>18.100000000000001</v>
      </c>
      <c r="R130" s="33">
        <v>2.2000000000000002</v>
      </c>
      <c r="S130" s="33">
        <v>0.6</v>
      </c>
      <c r="T130" s="32">
        <v>19.7</v>
      </c>
      <c r="V130" s="32">
        <v>-1E-4</v>
      </c>
      <c r="W130" s="33">
        <v>-1E-4</v>
      </c>
      <c r="X130" s="33">
        <v>-1E-4</v>
      </c>
      <c r="Y130" s="32">
        <v>-1E-4</v>
      </c>
      <c r="AA130" s="32">
        <v>59.3</v>
      </c>
      <c r="AC130" s="6">
        <v>-1</v>
      </c>
      <c r="AD130" s="35">
        <v>0</v>
      </c>
      <c r="AE130" s="6">
        <v>-1</v>
      </c>
      <c r="AF130" s="35">
        <v>0</v>
      </c>
      <c r="AG130" s="6">
        <v>-1</v>
      </c>
      <c r="AH130" s="35">
        <v>0</v>
      </c>
      <c r="AI130" s="6">
        <v>-1</v>
      </c>
    </row>
    <row r="131" spans="1:35">
      <c r="B131" s="73"/>
      <c r="F131" s="64">
        <f t="shared" si="6"/>
        <v>0</v>
      </c>
    </row>
    <row r="132" spans="1:35">
      <c r="A132" s="2" t="s">
        <v>124</v>
      </c>
      <c r="B132" s="68" t="s">
        <v>425</v>
      </c>
      <c r="C132" s="6">
        <v>1</v>
      </c>
      <c r="D132" s="31" t="s">
        <v>125</v>
      </c>
      <c r="E132" s="31" t="s">
        <v>6</v>
      </c>
      <c r="F132" s="64">
        <f t="shared" si="6"/>
        <v>8</v>
      </c>
      <c r="G132" s="32">
        <v>18.399999999999999</v>
      </c>
      <c r="H132" s="33">
        <v>3.2</v>
      </c>
      <c r="I132" s="33">
        <v>-1</v>
      </c>
      <c r="J132" s="32">
        <v>21.6</v>
      </c>
      <c r="L132" s="32">
        <v>18.7</v>
      </c>
      <c r="M132" s="33">
        <v>3.1</v>
      </c>
      <c r="N132" s="33">
        <v>-1</v>
      </c>
      <c r="O132" s="32">
        <v>21.8</v>
      </c>
      <c r="Q132" s="32">
        <v>18.600000000000001</v>
      </c>
      <c r="R132" s="33">
        <v>2.6</v>
      </c>
      <c r="S132" s="33">
        <v>0.2</v>
      </c>
      <c r="T132" s="32">
        <v>21</v>
      </c>
      <c r="V132" s="32">
        <v>-1E-4</v>
      </c>
      <c r="W132" s="33">
        <v>-1E-4</v>
      </c>
      <c r="X132" s="33">
        <v>-1E-4</v>
      </c>
      <c r="Y132" s="32">
        <v>-1E-4</v>
      </c>
      <c r="AA132" s="32">
        <v>64.400000000000006</v>
      </c>
      <c r="AC132" s="6">
        <v>-1</v>
      </c>
      <c r="AD132" s="35">
        <v>0</v>
      </c>
      <c r="AE132" s="6">
        <v>-1</v>
      </c>
      <c r="AF132" s="35">
        <v>0</v>
      </c>
      <c r="AG132" s="6">
        <v>-1</v>
      </c>
      <c r="AH132" s="35">
        <v>0</v>
      </c>
      <c r="AI132" s="6">
        <v>-1</v>
      </c>
    </row>
    <row r="133" spans="1:35">
      <c r="A133" s="2" t="s">
        <v>124</v>
      </c>
      <c r="B133" s="68" t="s">
        <v>425</v>
      </c>
      <c r="C133" s="6">
        <v>2</v>
      </c>
      <c r="D133" s="31" t="s">
        <v>123</v>
      </c>
      <c r="E133" s="31" t="s">
        <v>0</v>
      </c>
      <c r="F133" s="64">
        <f t="shared" si="6"/>
        <v>7</v>
      </c>
      <c r="G133" s="32">
        <v>18.100000000000001</v>
      </c>
      <c r="H133" s="33">
        <v>2.7</v>
      </c>
      <c r="I133" s="33">
        <v>0.2</v>
      </c>
      <c r="J133" s="32">
        <v>20.6</v>
      </c>
      <c r="L133" s="32">
        <v>18.100000000000001</v>
      </c>
      <c r="M133" s="33">
        <v>3.1</v>
      </c>
      <c r="N133" s="33">
        <v>0.6</v>
      </c>
      <c r="O133" s="32">
        <v>20.6</v>
      </c>
      <c r="Q133" s="32">
        <v>16.600000000000001</v>
      </c>
      <c r="R133" s="33">
        <v>3.1</v>
      </c>
      <c r="S133" s="33">
        <v>0.2</v>
      </c>
      <c r="T133" s="32">
        <v>19.5</v>
      </c>
      <c r="V133" s="32">
        <v>-1E-4</v>
      </c>
      <c r="W133" s="33">
        <v>-1E-4</v>
      </c>
      <c r="X133" s="33">
        <v>-1E-4</v>
      </c>
      <c r="Y133" s="32">
        <v>-1E-4</v>
      </c>
      <c r="AA133" s="32">
        <v>60.7</v>
      </c>
      <c r="AC133" s="6">
        <v>-1</v>
      </c>
      <c r="AD133" s="35">
        <v>0</v>
      </c>
      <c r="AE133" s="6">
        <v>-1</v>
      </c>
      <c r="AF133" s="35">
        <v>0</v>
      </c>
      <c r="AG133" s="6">
        <v>-1</v>
      </c>
      <c r="AH133" s="35">
        <v>0</v>
      </c>
      <c r="AI133" s="6">
        <v>-1</v>
      </c>
    </row>
    <row r="134" spans="1:35">
      <c r="B134" s="73"/>
      <c r="F134" s="64">
        <f t="shared" si="6"/>
        <v>0</v>
      </c>
    </row>
    <row r="135" spans="1:35">
      <c r="A135" s="2" t="s">
        <v>134</v>
      </c>
      <c r="B135" s="68" t="s">
        <v>425</v>
      </c>
      <c r="C135" s="6">
        <v>1</v>
      </c>
      <c r="D135" s="31" t="s">
        <v>135</v>
      </c>
      <c r="E135" s="31" t="s">
        <v>6</v>
      </c>
      <c r="F135" s="64">
        <f t="shared" si="6"/>
        <v>8</v>
      </c>
      <c r="G135" s="32">
        <v>17.7</v>
      </c>
      <c r="H135" s="33">
        <v>5.2</v>
      </c>
      <c r="I135" s="33">
        <v>-1</v>
      </c>
      <c r="J135" s="32">
        <v>22.9</v>
      </c>
      <c r="L135" s="32">
        <v>17.7</v>
      </c>
      <c r="M135" s="33">
        <v>4.8</v>
      </c>
      <c r="N135" s="33">
        <v>0.8</v>
      </c>
      <c r="O135" s="32">
        <v>21.7</v>
      </c>
      <c r="Q135" s="32">
        <v>17.899999999999999</v>
      </c>
      <c r="R135" s="33">
        <v>4.8</v>
      </c>
      <c r="S135" s="33">
        <v>-1</v>
      </c>
      <c r="T135" s="32">
        <v>22.7</v>
      </c>
      <c r="V135" s="32">
        <v>-1E-4</v>
      </c>
      <c r="W135" s="33">
        <v>-1E-4</v>
      </c>
      <c r="X135" s="33">
        <v>-1E-4</v>
      </c>
      <c r="Y135" s="32">
        <v>-1E-4</v>
      </c>
      <c r="AA135" s="32">
        <v>67.3</v>
      </c>
      <c r="AC135" s="6">
        <v>-1</v>
      </c>
      <c r="AD135" s="35">
        <v>0</v>
      </c>
      <c r="AE135" s="6">
        <v>-1</v>
      </c>
      <c r="AF135" s="35">
        <v>0</v>
      </c>
      <c r="AG135" s="6">
        <v>-1</v>
      </c>
      <c r="AH135" s="35">
        <v>0</v>
      </c>
      <c r="AI135" s="6">
        <v>-1</v>
      </c>
    </row>
    <row r="136" spans="1:35">
      <c r="A136" s="2" t="s">
        <v>134</v>
      </c>
      <c r="B136" s="73"/>
      <c r="C136" s="6">
        <v>2</v>
      </c>
      <c r="D136" s="31" t="s">
        <v>133</v>
      </c>
      <c r="E136" s="31" t="s">
        <v>25</v>
      </c>
      <c r="F136" s="64">
        <f t="shared" si="6"/>
        <v>7</v>
      </c>
      <c r="G136" s="32">
        <v>18.100000000000001</v>
      </c>
      <c r="H136" s="33">
        <v>3.1</v>
      </c>
      <c r="I136" s="33">
        <v>0.2</v>
      </c>
      <c r="J136" s="32">
        <v>21</v>
      </c>
      <c r="L136" s="32">
        <v>17.7</v>
      </c>
      <c r="M136" s="33">
        <v>4.4000000000000004</v>
      </c>
      <c r="N136" s="33">
        <v>0.2</v>
      </c>
      <c r="O136" s="32">
        <v>21.9</v>
      </c>
      <c r="Q136" s="32">
        <v>17.600000000000001</v>
      </c>
      <c r="R136" s="33">
        <v>4.4000000000000004</v>
      </c>
      <c r="S136" s="33">
        <v>0.6</v>
      </c>
      <c r="T136" s="32">
        <v>21.4</v>
      </c>
      <c r="V136" s="32">
        <v>-1E-4</v>
      </c>
      <c r="W136" s="33">
        <v>-1E-4</v>
      </c>
      <c r="X136" s="33">
        <v>-1E-4</v>
      </c>
      <c r="Y136" s="32">
        <v>-1E-4</v>
      </c>
      <c r="AA136" s="32">
        <v>64.3</v>
      </c>
      <c r="AC136" s="6">
        <v>-1</v>
      </c>
      <c r="AD136" s="35">
        <v>0</v>
      </c>
      <c r="AE136" s="6">
        <v>-1</v>
      </c>
      <c r="AF136" s="35">
        <v>0</v>
      </c>
      <c r="AG136" s="6">
        <v>-1</v>
      </c>
      <c r="AH136" s="35">
        <v>0</v>
      </c>
      <c r="AI136" s="6">
        <v>-1</v>
      </c>
    </row>
    <row r="137" spans="1:35">
      <c r="B137" s="73"/>
      <c r="C137" s="6"/>
      <c r="G137" s="32"/>
      <c r="H137" s="33"/>
      <c r="I137" s="33"/>
      <c r="J137" s="32"/>
      <c r="L137" s="32"/>
      <c r="M137" s="33"/>
      <c r="N137" s="33"/>
      <c r="O137" s="32"/>
      <c r="Q137" s="32"/>
      <c r="R137" s="33"/>
      <c r="S137" s="33"/>
      <c r="T137" s="32"/>
      <c r="V137" s="32"/>
      <c r="W137" s="33"/>
      <c r="X137" s="33"/>
      <c r="Y137" s="32"/>
      <c r="AA137" s="32"/>
      <c r="AC137" s="6"/>
      <c r="AE137" s="6"/>
      <c r="AG137" s="6"/>
      <c r="AI137" s="6"/>
    </row>
    <row r="138" spans="1:35">
      <c r="A138" s="2" t="s">
        <v>131</v>
      </c>
      <c r="B138" s="73"/>
      <c r="C138" s="6">
        <v>1</v>
      </c>
      <c r="D138" s="31" t="s">
        <v>132</v>
      </c>
      <c r="E138" s="31" t="s">
        <v>6</v>
      </c>
      <c r="F138" s="64">
        <f>IFERROR(IF($C138&gt;0,VLOOKUP($C138,PosnPointsDMT,2,FALSE),0),0)</f>
        <v>8</v>
      </c>
      <c r="G138" s="32">
        <v>18.5</v>
      </c>
      <c r="H138" s="33">
        <v>4.8</v>
      </c>
      <c r="I138" s="33">
        <v>0.2</v>
      </c>
      <c r="J138" s="32">
        <v>23.1</v>
      </c>
      <c r="L138" s="32">
        <v>15.2</v>
      </c>
      <c r="M138" s="33">
        <v>4</v>
      </c>
      <c r="N138" s="33">
        <v>-1</v>
      </c>
      <c r="O138" s="32">
        <v>19.2</v>
      </c>
      <c r="Q138" s="32">
        <v>17.600000000000001</v>
      </c>
      <c r="R138" s="33">
        <v>4.4000000000000004</v>
      </c>
      <c r="S138" s="33">
        <v>-1</v>
      </c>
      <c r="T138" s="32">
        <v>22</v>
      </c>
      <c r="V138" s="32">
        <v>-1E-4</v>
      </c>
      <c r="W138" s="33">
        <v>-1E-4</v>
      </c>
      <c r="X138" s="33">
        <v>-1E-4</v>
      </c>
      <c r="Y138" s="32">
        <v>-1E-4</v>
      </c>
      <c r="AA138" s="32">
        <v>64.3</v>
      </c>
      <c r="AC138" s="6">
        <v>-1</v>
      </c>
      <c r="AD138" s="35">
        <v>0</v>
      </c>
      <c r="AE138" s="6">
        <v>1</v>
      </c>
      <c r="AF138" s="35">
        <v>0</v>
      </c>
      <c r="AG138" s="6">
        <v>-1</v>
      </c>
      <c r="AH138" s="35">
        <v>0</v>
      </c>
      <c r="AI138" s="6">
        <v>-1</v>
      </c>
    </row>
    <row r="139" spans="1:35">
      <c r="B139" s="73"/>
      <c r="C139" s="6"/>
      <c r="G139" s="32"/>
      <c r="H139" s="33"/>
      <c r="I139" s="33"/>
      <c r="J139" s="32"/>
      <c r="L139" s="32"/>
      <c r="M139" s="33"/>
      <c r="N139" s="33"/>
      <c r="O139" s="32"/>
      <c r="Q139" s="32"/>
      <c r="R139" s="33"/>
      <c r="S139" s="33"/>
      <c r="T139" s="32"/>
      <c r="V139" s="32"/>
      <c r="W139" s="33"/>
      <c r="X139" s="33"/>
      <c r="Y139" s="32"/>
      <c r="AA139" s="32"/>
      <c r="AC139" s="6"/>
      <c r="AE139" s="6"/>
      <c r="AG139" s="6"/>
      <c r="AI139" s="6"/>
    </row>
    <row r="140" spans="1:35">
      <c r="A140" s="2" t="s">
        <v>120</v>
      </c>
      <c r="B140" s="73"/>
      <c r="C140" s="6">
        <v>1</v>
      </c>
      <c r="D140" s="31" t="s">
        <v>122</v>
      </c>
      <c r="E140" s="31" t="s">
        <v>19</v>
      </c>
      <c r="F140" s="64">
        <f>IFERROR(IF($C140&gt;0,VLOOKUP($C140,PosnPointsDMT,2,FALSE),0),0)</f>
        <v>8</v>
      </c>
      <c r="G140" s="32">
        <v>18.399999999999999</v>
      </c>
      <c r="H140" s="33">
        <v>3.3</v>
      </c>
      <c r="I140" s="33">
        <v>0.2</v>
      </c>
      <c r="J140" s="32">
        <v>21.5</v>
      </c>
      <c r="L140" s="32">
        <v>18</v>
      </c>
      <c r="M140" s="33">
        <v>4</v>
      </c>
      <c r="N140" s="33">
        <v>-1</v>
      </c>
      <c r="O140" s="32">
        <v>22</v>
      </c>
      <c r="Q140" s="32">
        <v>15.2</v>
      </c>
      <c r="R140" s="33">
        <v>2.4</v>
      </c>
      <c r="S140" s="33">
        <v>-1</v>
      </c>
      <c r="T140" s="32">
        <v>17.600000000000001</v>
      </c>
      <c r="V140" s="32">
        <v>-1E-4</v>
      </c>
      <c r="W140" s="33">
        <v>-1E-4</v>
      </c>
      <c r="X140" s="33">
        <v>-1E-4</v>
      </c>
      <c r="Y140" s="32">
        <v>-1E-4</v>
      </c>
      <c r="AA140" s="32">
        <v>61.1</v>
      </c>
      <c r="AC140" s="6">
        <v>-1</v>
      </c>
      <c r="AD140" s="35">
        <v>0</v>
      </c>
      <c r="AE140" s="6">
        <v>-1</v>
      </c>
      <c r="AF140" s="35">
        <v>0</v>
      </c>
      <c r="AG140" s="6">
        <v>1</v>
      </c>
      <c r="AH140" s="35">
        <v>0</v>
      </c>
      <c r="AI140" s="6">
        <v>-1</v>
      </c>
    </row>
    <row r="141" spans="1:35">
      <c r="A141" s="2" t="s">
        <v>120</v>
      </c>
      <c r="B141" s="73"/>
      <c r="C141" s="6">
        <v>2</v>
      </c>
      <c r="D141" s="31" t="s">
        <v>121</v>
      </c>
      <c r="E141" s="31" t="s">
        <v>6</v>
      </c>
      <c r="F141" s="64">
        <f>IFERROR(IF($C141&gt;0,VLOOKUP($C141,PosnPointsDMT,2,FALSE),0),0)</f>
        <v>7</v>
      </c>
      <c r="G141" s="32">
        <v>18.399999999999999</v>
      </c>
      <c r="H141" s="33">
        <v>3.6</v>
      </c>
      <c r="I141" s="33">
        <v>0.2</v>
      </c>
      <c r="J141" s="32">
        <v>21.8</v>
      </c>
      <c r="L141" s="32">
        <v>15.5</v>
      </c>
      <c r="M141" s="33">
        <v>0.7</v>
      </c>
      <c r="N141" s="33">
        <v>-1</v>
      </c>
      <c r="O141" s="32">
        <v>16.2</v>
      </c>
      <c r="Q141" s="32">
        <v>15.4</v>
      </c>
      <c r="R141" s="33">
        <v>0.7</v>
      </c>
      <c r="S141" s="33">
        <v>-1</v>
      </c>
      <c r="T141" s="32">
        <v>16.100000000000001</v>
      </c>
      <c r="V141" s="32">
        <v>-1E-4</v>
      </c>
      <c r="W141" s="33">
        <v>-1E-4</v>
      </c>
      <c r="X141" s="33">
        <v>-1E-4</v>
      </c>
      <c r="Y141" s="32">
        <v>-1E-4</v>
      </c>
      <c r="AA141" s="32">
        <v>54.1</v>
      </c>
      <c r="AC141" s="6">
        <v>-1</v>
      </c>
      <c r="AD141" s="35">
        <v>0</v>
      </c>
      <c r="AE141" s="6">
        <v>1</v>
      </c>
      <c r="AF141" s="35">
        <v>0</v>
      </c>
      <c r="AG141" s="6">
        <v>1</v>
      </c>
      <c r="AH141" s="35">
        <v>0</v>
      </c>
      <c r="AI141" s="6">
        <v>-1</v>
      </c>
    </row>
    <row r="142" spans="1:35">
      <c r="B142" s="73"/>
      <c r="C142" s="6"/>
      <c r="G142" s="32"/>
      <c r="H142" s="33"/>
      <c r="I142" s="33"/>
      <c r="J142" s="32"/>
      <c r="L142" s="32"/>
      <c r="M142" s="33"/>
      <c r="N142" s="33"/>
      <c r="O142" s="32"/>
      <c r="Q142" s="32"/>
      <c r="R142" s="33"/>
      <c r="S142" s="33"/>
      <c r="T142" s="32"/>
      <c r="V142" s="32"/>
      <c r="W142" s="33"/>
      <c r="X142" s="33"/>
      <c r="Y142" s="32"/>
      <c r="AA142" s="32"/>
      <c r="AC142" s="6"/>
      <c r="AE142" s="6"/>
      <c r="AG142" s="6"/>
      <c r="AI142" s="6"/>
    </row>
    <row r="143" spans="1:35">
      <c r="A143" s="2" t="s">
        <v>129</v>
      </c>
      <c r="B143" s="68" t="s">
        <v>425</v>
      </c>
      <c r="C143" s="6">
        <v>1</v>
      </c>
      <c r="D143" s="31" t="s">
        <v>128</v>
      </c>
      <c r="E143" s="31" t="s">
        <v>6</v>
      </c>
      <c r="F143" s="64">
        <f>IFERROR(IF($C143&gt;0,VLOOKUP($C143,PosnPointsDMT,2,FALSE),0),0)</f>
        <v>8</v>
      </c>
      <c r="G143" s="32">
        <v>18.399999999999999</v>
      </c>
      <c r="H143" s="33">
        <v>7.9</v>
      </c>
      <c r="I143" s="33">
        <v>-1</v>
      </c>
      <c r="J143" s="32">
        <v>26.3</v>
      </c>
      <c r="L143" s="32">
        <v>18.399999999999999</v>
      </c>
      <c r="M143" s="33">
        <v>7.3</v>
      </c>
      <c r="N143" s="33">
        <v>0.2</v>
      </c>
      <c r="O143" s="32">
        <v>25.5</v>
      </c>
      <c r="Q143" s="32">
        <v>18.399999999999999</v>
      </c>
      <c r="R143" s="33">
        <v>7.9</v>
      </c>
      <c r="S143" s="33">
        <v>0.6</v>
      </c>
      <c r="T143" s="32">
        <v>25.7</v>
      </c>
      <c r="V143" s="32">
        <v>-1E-4</v>
      </c>
      <c r="W143" s="33">
        <v>-1E-4</v>
      </c>
      <c r="X143" s="33">
        <v>-1E-4</v>
      </c>
      <c r="Y143" s="32">
        <v>-1E-4</v>
      </c>
      <c r="AA143" s="32">
        <v>77.5</v>
      </c>
      <c r="AC143" s="6">
        <v>-1</v>
      </c>
      <c r="AD143" s="35">
        <v>0</v>
      </c>
      <c r="AE143" s="6">
        <v>-1</v>
      </c>
      <c r="AF143" s="35">
        <v>0</v>
      </c>
      <c r="AG143" s="6">
        <v>-1</v>
      </c>
      <c r="AH143" s="35">
        <v>0</v>
      </c>
      <c r="AI143" s="6">
        <v>-1</v>
      </c>
    </row>
    <row r="144" spans="1:35">
      <c r="C144" s="6"/>
      <c r="G144" s="32"/>
      <c r="H144" s="33"/>
      <c r="I144" s="33"/>
      <c r="J144" s="32"/>
      <c r="L144" s="32"/>
      <c r="M144" s="33"/>
      <c r="N144" s="33"/>
      <c r="O144" s="32"/>
      <c r="Q144" s="32"/>
      <c r="R144" s="33"/>
      <c r="S144" s="33"/>
      <c r="T144" s="32"/>
      <c r="V144" s="32"/>
      <c r="W144" s="33"/>
      <c r="X144" s="33"/>
      <c r="Y144" s="32"/>
      <c r="AA144" s="32"/>
      <c r="AC144" s="6"/>
      <c r="AE144" s="6"/>
      <c r="AG144" s="6"/>
      <c r="AI144" s="6"/>
    </row>
    <row r="145" spans="6:6" hidden="1">
      <c r="F145" s="64">
        <f t="shared" ref="F145:F208" si="7">IFERROR(IF($C145&gt;0,VLOOKUP($C145,PosnPointsDMT,2,FALSE),0),0)</f>
        <v>0</v>
      </c>
    </row>
    <row r="146" spans="6:6" hidden="1">
      <c r="F146" s="64">
        <f t="shared" si="7"/>
        <v>0</v>
      </c>
    </row>
    <row r="147" spans="6:6" hidden="1">
      <c r="F147" s="64">
        <f t="shared" si="7"/>
        <v>0</v>
      </c>
    </row>
    <row r="148" spans="6:6" hidden="1">
      <c r="F148" s="64">
        <f t="shared" si="7"/>
        <v>0</v>
      </c>
    </row>
    <row r="149" spans="6:6" hidden="1">
      <c r="F149" s="64">
        <f t="shared" si="7"/>
        <v>0</v>
      </c>
    </row>
    <row r="150" spans="6:6" hidden="1">
      <c r="F150" s="64">
        <f t="shared" si="7"/>
        <v>0</v>
      </c>
    </row>
    <row r="151" spans="6:6" hidden="1">
      <c r="F151" s="64">
        <f t="shared" si="7"/>
        <v>0</v>
      </c>
    </row>
    <row r="152" spans="6:6" hidden="1">
      <c r="F152" s="64">
        <f t="shared" si="7"/>
        <v>0</v>
      </c>
    </row>
    <row r="153" spans="6:6" hidden="1">
      <c r="F153" s="64">
        <f t="shared" si="7"/>
        <v>0</v>
      </c>
    </row>
    <row r="154" spans="6:6" hidden="1">
      <c r="F154" s="64">
        <f t="shared" si="7"/>
        <v>0</v>
      </c>
    </row>
    <row r="155" spans="6:6" hidden="1">
      <c r="F155" s="64">
        <f t="shared" si="7"/>
        <v>0</v>
      </c>
    </row>
    <row r="156" spans="6:6" hidden="1">
      <c r="F156" s="64">
        <f t="shared" si="7"/>
        <v>0</v>
      </c>
    </row>
    <row r="157" spans="6:6" hidden="1">
      <c r="F157" s="64">
        <f t="shared" si="7"/>
        <v>0</v>
      </c>
    </row>
    <row r="158" spans="6:6" hidden="1">
      <c r="F158" s="64">
        <f t="shared" si="7"/>
        <v>0</v>
      </c>
    </row>
    <row r="159" spans="6:6" hidden="1">
      <c r="F159" s="64">
        <f t="shared" si="7"/>
        <v>0</v>
      </c>
    </row>
    <row r="160" spans="6:6" hidden="1">
      <c r="F160" s="64">
        <f t="shared" si="7"/>
        <v>0</v>
      </c>
    </row>
    <row r="161" spans="6:6" hidden="1">
      <c r="F161" s="64">
        <f t="shared" si="7"/>
        <v>0</v>
      </c>
    </row>
    <row r="162" spans="6:6" hidden="1">
      <c r="F162" s="64">
        <f t="shared" si="7"/>
        <v>0</v>
      </c>
    </row>
    <row r="163" spans="6:6" hidden="1">
      <c r="F163" s="64">
        <f t="shared" si="7"/>
        <v>0</v>
      </c>
    </row>
    <row r="164" spans="6:6" hidden="1">
      <c r="F164" s="64">
        <f t="shared" si="7"/>
        <v>0</v>
      </c>
    </row>
    <row r="165" spans="6:6" hidden="1">
      <c r="F165" s="64">
        <f t="shared" si="7"/>
        <v>0</v>
      </c>
    </row>
    <row r="166" spans="6:6" hidden="1">
      <c r="F166" s="64">
        <f t="shared" si="7"/>
        <v>0</v>
      </c>
    </row>
    <row r="167" spans="6:6" hidden="1">
      <c r="F167" s="64">
        <f t="shared" si="7"/>
        <v>0</v>
      </c>
    </row>
    <row r="168" spans="6:6" hidden="1">
      <c r="F168" s="64">
        <f t="shared" si="7"/>
        <v>0</v>
      </c>
    </row>
    <row r="169" spans="6:6" hidden="1">
      <c r="F169" s="64">
        <f t="shared" si="7"/>
        <v>0</v>
      </c>
    </row>
    <row r="170" spans="6:6" hidden="1">
      <c r="F170" s="64">
        <f t="shared" si="7"/>
        <v>0</v>
      </c>
    </row>
    <row r="171" spans="6:6" hidden="1">
      <c r="F171" s="64">
        <f t="shared" si="7"/>
        <v>0</v>
      </c>
    </row>
    <row r="172" spans="6:6" hidden="1">
      <c r="F172" s="64">
        <f t="shared" si="7"/>
        <v>0</v>
      </c>
    </row>
    <row r="173" spans="6:6" hidden="1">
      <c r="F173" s="64">
        <f t="shared" si="7"/>
        <v>0</v>
      </c>
    </row>
    <row r="174" spans="6:6" hidden="1">
      <c r="F174" s="64">
        <f t="shared" si="7"/>
        <v>0</v>
      </c>
    </row>
    <row r="175" spans="6:6" hidden="1">
      <c r="F175" s="64">
        <f t="shared" si="7"/>
        <v>0</v>
      </c>
    </row>
    <row r="176" spans="6:6" hidden="1">
      <c r="F176" s="64">
        <f t="shared" si="7"/>
        <v>0</v>
      </c>
    </row>
    <row r="177" spans="6:6" hidden="1">
      <c r="F177" s="64">
        <f t="shared" si="7"/>
        <v>0</v>
      </c>
    </row>
    <row r="178" spans="6:6" hidden="1">
      <c r="F178" s="64">
        <f t="shared" si="7"/>
        <v>0</v>
      </c>
    </row>
    <row r="179" spans="6:6" hidden="1">
      <c r="F179" s="64">
        <f t="shared" si="7"/>
        <v>0</v>
      </c>
    </row>
    <row r="180" spans="6:6" hidden="1">
      <c r="F180" s="64">
        <f t="shared" si="7"/>
        <v>0</v>
      </c>
    </row>
    <row r="181" spans="6:6" hidden="1">
      <c r="F181" s="64">
        <f t="shared" si="7"/>
        <v>0</v>
      </c>
    </row>
    <row r="182" spans="6:6" hidden="1">
      <c r="F182" s="64">
        <f t="shared" si="7"/>
        <v>0</v>
      </c>
    </row>
    <row r="183" spans="6:6" hidden="1">
      <c r="F183" s="64">
        <f t="shared" si="7"/>
        <v>0</v>
      </c>
    </row>
    <row r="184" spans="6:6" hidden="1">
      <c r="F184" s="64">
        <f t="shared" si="7"/>
        <v>0</v>
      </c>
    </row>
    <row r="185" spans="6:6" hidden="1">
      <c r="F185" s="64">
        <f t="shared" si="7"/>
        <v>0</v>
      </c>
    </row>
    <row r="186" spans="6:6" hidden="1">
      <c r="F186" s="64">
        <f t="shared" si="7"/>
        <v>0</v>
      </c>
    </row>
    <row r="187" spans="6:6" hidden="1">
      <c r="F187" s="64">
        <f t="shared" si="7"/>
        <v>0</v>
      </c>
    </row>
    <row r="188" spans="6:6" hidden="1">
      <c r="F188" s="64">
        <f t="shared" si="7"/>
        <v>0</v>
      </c>
    </row>
    <row r="189" spans="6:6" hidden="1">
      <c r="F189" s="64">
        <f t="shared" si="7"/>
        <v>0</v>
      </c>
    </row>
    <row r="190" spans="6:6" hidden="1">
      <c r="F190" s="64">
        <f t="shared" si="7"/>
        <v>0</v>
      </c>
    </row>
    <row r="191" spans="6:6" hidden="1">
      <c r="F191" s="64">
        <f t="shared" si="7"/>
        <v>0</v>
      </c>
    </row>
    <row r="192" spans="6:6" hidden="1">
      <c r="F192" s="64">
        <f t="shared" si="7"/>
        <v>0</v>
      </c>
    </row>
    <row r="193" spans="6:6" hidden="1">
      <c r="F193" s="64">
        <f t="shared" si="7"/>
        <v>0</v>
      </c>
    </row>
    <row r="194" spans="6:6" hidden="1">
      <c r="F194" s="64">
        <f t="shared" si="7"/>
        <v>0</v>
      </c>
    </row>
    <row r="195" spans="6:6" hidden="1">
      <c r="F195" s="64">
        <f t="shared" si="7"/>
        <v>0</v>
      </c>
    </row>
    <row r="196" spans="6:6" hidden="1">
      <c r="F196" s="64">
        <f t="shared" si="7"/>
        <v>0</v>
      </c>
    </row>
    <row r="197" spans="6:6" hidden="1">
      <c r="F197" s="64">
        <f t="shared" si="7"/>
        <v>0</v>
      </c>
    </row>
    <row r="198" spans="6:6" hidden="1">
      <c r="F198" s="64">
        <f t="shared" si="7"/>
        <v>0</v>
      </c>
    </row>
    <row r="199" spans="6:6" hidden="1">
      <c r="F199" s="64">
        <f t="shared" si="7"/>
        <v>0</v>
      </c>
    </row>
    <row r="200" spans="6:6" hidden="1">
      <c r="F200" s="64">
        <f t="shared" si="7"/>
        <v>0</v>
      </c>
    </row>
    <row r="201" spans="6:6" hidden="1">
      <c r="F201" s="64">
        <f t="shared" si="7"/>
        <v>0</v>
      </c>
    </row>
    <row r="202" spans="6:6" hidden="1">
      <c r="F202" s="64">
        <f t="shared" si="7"/>
        <v>0</v>
      </c>
    </row>
    <row r="203" spans="6:6" hidden="1">
      <c r="F203" s="64">
        <f t="shared" si="7"/>
        <v>0</v>
      </c>
    </row>
    <row r="204" spans="6:6" hidden="1">
      <c r="F204" s="64">
        <f t="shared" si="7"/>
        <v>0</v>
      </c>
    </row>
    <row r="205" spans="6:6" hidden="1">
      <c r="F205" s="64">
        <f t="shared" si="7"/>
        <v>0</v>
      </c>
    </row>
    <row r="206" spans="6:6" hidden="1">
      <c r="F206" s="64">
        <f t="shared" si="7"/>
        <v>0</v>
      </c>
    </row>
    <row r="207" spans="6:6" hidden="1">
      <c r="F207" s="64">
        <f t="shared" si="7"/>
        <v>0</v>
      </c>
    </row>
    <row r="208" spans="6:6" hidden="1">
      <c r="F208" s="64">
        <f t="shared" si="7"/>
        <v>0</v>
      </c>
    </row>
    <row r="209" spans="6:6" hidden="1">
      <c r="F209" s="64">
        <f t="shared" ref="F209:F272" si="8">IFERROR(IF($C209&gt;0,VLOOKUP($C209,PosnPointsDMT,2,FALSE),0),0)</f>
        <v>0</v>
      </c>
    </row>
    <row r="210" spans="6:6" hidden="1">
      <c r="F210" s="64">
        <f t="shared" si="8"/>
        <v>0</v>
      </c>
    </row>
    <row r="211" spans="6:6" hidden="1">
      <c r="F211" s="64">
        <f t="shared" si="8"/>
        <v>0</v>
      </c>
    </row>
    <row r="212" spans="6:6" hidden="1">
      <c r="F212" s="64">
        <f t="shared" si="8"/>
        <v>0</v>
      </c>
    </row>
    <row r="213" spans="6:6" hidden="1">
      <c r="F213" s="64">
        <f t="shared" si="8"/>
        <v>0</v>
      </c>
    </row>
    <row r="214" spans="6:6" hidden="1">
      <c r="F214" s="64">
        <f t="shared" si="8"/>
        <v>0</v>
      </c>
    </row>
    <row r="215" spans="6:6" hidden="1">
      <c r="F215" s="64">
        <f t="shared" si="8"/>
        <v>0</v>
      </c>
    </row>
    <row r="216" spans="6:6" hidden="1">
      <c r="F216" s="64">
        <f t="shared" si="8"/>
        <v>0</v>
      </c>
    </row>
    <row r="217" spans="6:6" hidden="1">
      <c r="F217" s="64">
        <f t="shared" si="8"/>
        <v>0</v>
      </c>
    </row>
    <row r="218" spans="6:6" hidden="1">
      <c r="F218" s="64">
        <f t="shared" si="8"/>
        <v>0</v>
      </c>
    </row>
    <row r="219" spans="6:6" hidden="1">
      <c r="F219" s="64">
        <f t="shared" si="8"/>
        <v>0</v>
      </c>
    </row>
    <row r="220" spans="6:6" hidden="1">
      <c r="F220" s="64">
        <f t="shared" si="8"/>
        <v>0</v>
      </c>
    </row>
    <row r="221" spans="6:6" hidden="1">
      <c r="F221" s="64">
        <f t="shared" si="8"/>
        <v>0</v>
      </c>
    </row>
    <row r="222" spans="6:6" hidden="1">
      <c r="F222" s="64">
        <f t="shared" si="8"/>
        <v>0</v>
      </c>
    </row>
    <row r="223" spans="6:6" hidden="1">
      <c r="F223" s="64">
        <f t="shared" si="8"/>
        <v>0</v>
      </c>
    </row>
    <row r="224" spans="6:6" hidden="1">
      <c r="F224" s="64">
        <f t="shared" si="8"/>
        <v>0</v>
      </c>
    </row>
    <row r="225" spans="6:6" hidden="1">
      <c r="F225" s="64">
        <f t="shared" si="8"/>
        <v>0</v>
      </c>
    </row>
    <row r="226" spans="6:6" hidden="1">
      <c r="F226" s="64">
        <f t="shared" si="8"/>
        <v>0</v>
      </c>
    </row>
    <row r="227" spans="6:6" hidden="1">
      <c r="F227" s="64">
        <f t="shared" si="8"/>
        <v>0</v>
      </c>
    </row>
    <row r="228" spans="6:6" hidden="1">
      <c r="F228" s="64">
        <f t="shared" si="8"/>
        <v>0</v>
      </c>
    </row>
    <row r="229" spans="6:6" hidden="1">
      <c r="F229" s="64">
        <f t="shared" si="8"/>
        <v>0</v>
      </c>
    </row>
    <row r="230" spans="6:6" hidden="1">
      <c r="F230" s="64">
        <f t="shared" si="8"/>
        <v>0</v>
      </c>
    </row>
    <row r="231" spans="6:6" hidden="1">
      <c r="F231" s="64">
        <f t="shared" si="8"/>
        <v>0</v>
      </c>
    </row>
    <row r="232" spans="6:6" hidden="1">
      <c r="F232" s="64">
        <f t="shared" si="8"/>
        <v>0</v>
      </c>
    </row>
    <row r="233" spans="6:6" hidden="1">
      <c r="F233" s="64">
        <f t="shared" si="8"/>
        <v>0</v>
      </c>
    </row>
    <row r="234" spans="6:6" hidden="1">
      <c r="F234" s="64">
        <f t="shared" si="8"/>
        <v>0</v>
      </c>
    </row>
    <row r="235" spans="6:6" hidden="1">
      <c r="F235" s="64">
        <f t="shared" si="8"/>
        <v>0</v>
      </c>
    </row>
    <row r="236" spans="6:6" hidden="1">
      <c r="F236" s="64">
        <f t="shared" si="8"/>
        <v>0</v>
      </c>
    </row>
    <row r="237" spans="6:6" hidden="1">
      <c r="F237" s="64">
        <f t="shared" si="8"/>
        <v>0</v>
      </c>
    </row>
    <row r="238" spans="6:6" hidden="1">
      <c r="F238" s="64">
        <f t="shared" si="8"/>
        <v>0</v>
      </c>
    </row>
    <row r="239" spans="6:6" hidden="1">
      <c r="F239" s="64">
        <f t="shared" si="8"/>
        <v>0</v>
      </c>
    </row>
    <row r="240" spans="6:6" hidden="1">
      <c r="F240" s="64">
        <f t="shared" si="8"/>
        <v>0</v>
      </c>
    </row>
    <row r="241" spans="6:6" hidden="1">
      <c r="F241" s="64">
        <f t="shared" si="8"/>
        <v>0</v>
      </c>
    </row>
    <row r="242" spans="6:6" hidden="1">
      <c r="F242" s="64">
        <f t="shared" si="8"/>
        <v>0</v>
      </c>
    </row>
    <row r="243" spans="6:6" hidden="1">
      <c r="F243" s="64">
        <f t="shared" si="8"/>
        <v>0</v>
      </c>
    </row>
    <row r="244" spans="6:6" hidden="1">
      <c r="F244" s="64">
        <f t="shared" si="8"/>
        <v>0</v>
      </c>
    </row>
    <row r="245" spans="6:6" hidden="1">
      <c r="F245" s="64">
        <f t="shared" si="8"/>
        <v>0</v>
      </c>
    </row>
    <row r="246" spans="6:6" hidden="1">
      <c r="F246" s="64">
        <f t="shared" si="8"/>
        <v>0</v>
      </c>
    </row>
    <row r="247" spans="6:6" hidden="1">
      <c r="F247" s="64">
        <f t="shared" si="8"/>
        <v>0</v>
      </c>
    </row>
    <row r="248" spans="6:6" hidden="1">
      <c r="F248" s="64">
        <f t="shared" si="8"/>
        <v>0</v>
      </c>
    </row>
    <row r="249" spans="6:6" hidden="1">
      <c r="F249" s="64">
        <f t="shared" si="8"/>
        <v>0</v>
      </c>
    </row>
    <row r="250" spans="6:6" hidden="1">
      <c r="F250" s="64">
        <f t="shared" si="8"/>
        <v>0</v>
      </c>
    </row>
    <row r="251" spans="6:6" hidden="1">
      <c r="F251" s="64">
        <f t="shared" si="8"/>
        <v>0</v>
      </c>
    </row>
    <row r="252" spans="6:6" hidden="1">
      <c r="F252" s="64">
        <f t="shared" si="8"/>
        <v>0</v>
      </c>
    </row>
    <row r="253" spans="6:6" hidden="1">
      <c r="F253" s="64">
        <f t="shared" si="8"/>
        <v>0</v>
      </c>
    </row>
    <row r="254" spans="6:6" hidden="1">
      <c r="F254" s="64">
        <f t="shared" si="8"/>
        <v>0</v>
      </c>
    </row>
    <row r="255" spans="6:6" hidden="1">
      <c r="F255" s="64">
        <f t="shared" si="8"/>
        <v>0</v>
      </c>
    </row>
    <row r="256" spans="6:6" hidden="1">
      <c r="F256" s="64">
        <f t="shared" si="8"/>
        <v>0</v>
      </c>
    </row>
    <row r="257" spans="6:6" hidden="1">
      <c r="F257" s="64">
        <f t="shared" si="8"/>
        <v>0</v>
      </c>
    </row>
    <row r="258" spans="6:6" hidden="1">
      <c r="F258" s="64">
        <f t="shared" si="8"/>
        <v>0</v>
      </c>
    </row>
    <row r="259" spans="6:6" hidden="1">
      <c r="F259" s="64">
        <f t="shared" si="8"/>
        <v>0</v>
      </c>
    </row>
    <row r="260" spans="6:6" hidden="1">
      <c r="F260" s="64">
        <f t="shared" si="8"/>
        <v>0</v>
      </c>
    </row>
    <row r="261" spans="6:6" hidden="1">
      <c r="F261" s="64">
        <f t="shared" si="8"/>
        <v>0</v>
      </c>
    </row>
    <row r="262" spans="6:6" hidden="1">
      <c r="F262" s="64">
        <f t="shared" si="8"/>
        <v>0</v>
      </c>
    </row>
    <row r="263" spans="6:6" hidden="1">
      <c r="F263" s="64">
        <f t="shared" si="8"/>
        <v>0</v>
      </c>
    </row>
    <row r="264" spans="6:6" hidden="1">
      <c r="F264" s="64">
        <f t="shared" si="8"/>
        <v>0</v>
      </c>
    </row>
    <row r="265" spans="6:6" hidden="1">
      <c r="F265" s="64">
        <f t="shared" si="8"/>
        <v>0</v>
      </c>
    </row>
    <row r="266" spans="6:6" hidden="1">
      <c r="F266" s="64">
        <f t="shared" si="8"/>
        <v>0</v>
      </c>
    </row>
    <row r="267" spans="6:6" hidden="1">
      <c r="F267" s="64">
        <f t="shared" si="8"/>
        <v>0</v>
      </c>
    </row>
    <row r="268" spans="6:6" hidden="1">
      <c r="F268" s="64">
        <f t="shared" si="8"/>
        <v>0</v>
      </c>
    </row>
    <row r="269" spans="6:6" hidden="1">
      <c r="F269" s="64">
        <f t="shared" si="8"/>
        <v>0</v>
      </c>
    </row>
    <row r="270" spans="6:6" hidden="1">
      <c r="F270" s="64">
        <f t="shared" si="8"/>
        <v>0</v>
      </c>
    </row>
    <row r="271" spans="6:6" hidden="1">
      <c r="F271" s="64">
        <f t="shared" si="8"/>
        <v>0</v>
      </c>
    </row>
    <row r="272" spans="6:6" hidden="1">
      <c r="F272" s="64">
        <f t="shared" si="8"/>
        <v>0</v>
      </c>
    </row>
    <row r="273" spans="6:6" hidden="1">
      <c r="F273" s="64">
        <f t="shared" ref="F273:F336" si="9">IFERROR(IF($C273&gt;0,VLOOKUP($C273,PosnPointsDMT,2,FALSE),0),0)</f>
        <v>0</v>
      </c>
    </row>
    <row r="274" spans="6:6" hidden="1">
      <c r="F274" s="64">
        <f t="shared" si="9"/>
        <v>0</v>
      </c>
    </row>
    <row r="275" spans="6:6" hidden="1">
      <c r="F275" s="64">
        <f t="shared" si="9"/>
        <v>0</v>
      </c>
    </row>
    <row r="276" spans="6:6" hidden="1">
      <c r="F276" s="64">
        <f t="shared" si="9"/>
        <v>0</v>
      </c>
    </row>
    <row r="277" spans="6:6" hidden="1">
      <c r="F277" s="64">
        <f t="shared" si="9"/>
        <v>0</v>
      </c>
    </row>
    <row r="278" spans="6:6" hidden="1">
      <c r="F278" s="64">
        <f t="shared" si="9"/>
        <v>0</v>
      </c>
    </row>
    <row r="279" spans="6:6" hidden="1">
      <c r="F279" s="64">
        <f t="shared" si="9"/>
        <v>0</v>
      </c>
    </row>
    <row r="280" spans="6:6" hidden="1">
      <c r="F280" s="64">
        <f t="shared" si="9"/>
        <v>0</v>
      </c>
    </row>
    <row r="281" spans="6:6" hidden="1">
      <c r="F281" s="64">
        <f t="shared" si="9"/>
        <v>0</v>
      </c>
    </row>
    <row r="282" spans="6:6" hidden="1">
      <c r="F282" s="64">
        <f t="shared" si="9"/>
        <v>0</v>
      </c>
    </row>
    <row r="283" spans="6:6" hidden="1">
      <c r="F283" s="64">
        <f t="shared" si="9"/>
        <v>0</v>
      </c>
    </row>
    <row r="284" spans="6:6" hidden="1">
      <c r="F284" s="64">
        <f t="shared" si="9"/>
        <v>0</v>
      </c>
    </row>
    <row r="285" spans="6:6" hidden="1">
      <c r="F285" s="64">
        <f t="shared" si="9"/>
        <v>0</v>
      </c>
    </row>
    <row r="286" spans="6:6" hidden="1">
      <c r="F286" s="64">
        <f t="shared" si="9"/>
        <v>0</v>
      </c>
    </row>
    <row r="287" spans="6:6" hidden="1">
      <c r="F287" s="64">
        <f t="shared" si="9"/>
        <v>0</v>
      </c>
    </row>
    <row r="288" spans="6:6" hidden="1">
      <c r="F288" s="64">
        <f t="shared" si="9"/>
        <v>0</v>
      </c>
    </row>
    <row r="289" spans="6:6" hidden="1">
      <c r="F289" s="64">
        <f t="shared" si="9"/>
        <v>0</v>
      </c>
    </row>
    <row r="290" spans="6:6" hidden="1">
      <c r="F290" s="64">
        <f t="shared" si="9"/>
        <v>0</v>
      </c>
    </row>
    <row r="291" spans="6:6" hidden="1">
      <c r="F291" s="64">
        <f t="shared" si="9"/>
        <v>0</v>
      </c>
    </row>
    <row r="292" spans="6:6" hidden="1">
      <c r="F292" s="64">
        <f t="shared" si="9"/>
        <v>0</v>
      </c>
    </row>
    <row r="293" spans="6:6" hidden="1">
      <c r="F293" s="64">
        <f t="shared" si="9"/>
        <v>0</v>
      </c>
    </row>
    <row r="294" spans="6:6" hidden="1">
      <c r="F294" s="64">
        <f t="shared" si="9"/>
        <v>0</v>
      </c>
    </row>
    <row r="295" spans="6:6" hidden="1">
      <c r="F295" s="64">
        <f t="shared" si="9"/>
        <v>0</v>
      </c>
    </row>
    <row r="296" spans="6:6" hidden="1">
      <c r="F296" s="64">
        <f t="shared" si="9"/>
        <v>0</v>
      </c>
    </row>
    <row r="297" spans="6:6" hidden="1">
      <c r="F297" s="64">
        <f t="shared" si="9"/>
        <v>0</v>
      </c>
    </row>
    <row r="298" spans="6:6" hidden="1">
      <c r="F298" s="64">
        <f t="shared" si="9"/>
        <v>0</v>
      </c>
    </row>
    <row r="299" spans="6:6" hidden="1">
      <c r="F299" s="64">
        <f t="shared" si="9"/>
        <v>0</v>
      </c>
    </row>
    <row r="300" spans="6:6" hidden="1">
      <c r="F300" s="64">
        <f t="shared" si="9"/>
        <v>0</v>
      </c>
    </row>
    <row r="301" spans="6:6" hidden="1">
      <c r="F301" s="64">
        <f t="shared" si="9"/>
        <v>0</v>
      </c>
    </row>
    <row r="302" spans="6:6" hidden="1">
      <c r="F302" s="64">
        <f t="shared" si="9"/>
        <v>0</v>
      </c>
    </row>
    <row r="303" spans="6:6" hidden="1">
      <c r="F303" s="64">
        <f t="shared" si="9"/>
        <v>0</v>
      </c>
    </row>
    <row r="304" spans="6:6" hidden="1">
      <c r="F304" s="64">
        <f t="shared" si="9"/>
        <v>0</v>
      </c>
    </row>
    <row r="305" spans="6:6" hidden="1">
      <c r="F305" s="64">
        <f t="shared" si="9"/>
        <v>0</v>
      </c>
    </row>
    <row r="306" spans="6:6" hidden="1">
      <c r="F306" s="64">
        <f t="shared" si="9"/>
        <v>0</v>
      </c>
    </row>
    <row r="307" spans="6:6" hidden="1">
      <c r="F307" s="64">
        <f t="shared" si="9"/>
        <v>0</v>
      </c>
    </row>
    <row r="308" spans="6:6" hidden="1">
      <c r="F308" s="64">
        <f t="shared" si="9"/>
        <v>0</v>
      </c>
    </row>
    <row r="309" spans="6:6" hidden="1">
      <c r="F309" s="64">
        <f t="shared" si="9"/>
        <v>0</v>
      </c>
    </row>
    <row r="310" spans="6:6" hidden="1">
      <c r="F310" s="64">
        <f t="shared" si="9"/>
        <v>0</v>
      </c>
    </row>
    <row r="311" spans="6:6" hidden="1">
      <c r="F311" s="64">
        <f t="shared" si="9"/>
        <v>0</v>
      </c>
    </row>
    <row r="312" spans="6:6" hidden="1">
      <c r="F312" s="64">
        <f t="shared" si="9"/>
        <v>0</v>
      </c>
    </row>
    <row r="313" spans="6:6" hidden="1">
      <c r="F313" s="64">
        <f t="shared" si="9"/>
        <v>0</v>
      </c>
    </row>
    <row r="314" spans="6:6" hidden="1">
      <c r="F314" s="64">
        <f t="shared" si="9"/>
        <v>0</v>
      </c>
    </row>
    <row r="315" spans="6:6" hidden="1">
      <c r="F315" s="64">
        <f t="shared" si="9"/>
        <v>0</v>
      </c>
    </row>
    <row r="316" spans="6:6" hidden="1">
      <c r="F316" s="64">
        <f t="shared" si="9"/>
        <v>0</v>
      </c>
    </row>
    <row r="317" spans="6:6" hidden="1">
      <c r="F317" s="64">
        <f t="shared" si="9"/>
        <v>0</v>
      </c>
    </row>
    <row r="318" spans="6:6" hidden="1">
      <c r="F318" s="64">
        <f t="shared" si="9"/>
        <v>0</v>
      </c>
    </row>
    <row r="319" spans="6:6" hidden="1">
      <c r="F319" s="64">
        <f t="shared" si="9"/>
        <v>0</v>
      </c>
    </row>
    <row r="320" spans="6:6" hidden="1">
      <c r="F320" s="64">
        <f t="shared" si="9"/>
        <v>0</v>
      </c>
    </row>
    <row r="321" spans="6:6" hidden="1">
      <c r="F321" s="64">
        <f t="shared" si="9"/>
        <v>0</v>
      </c>
    </row>
    <row r="322" spans="6:6" hidden="1">
      <c r="F322" s="64">
        <f t="shared" si="9"/>
        <v>0</v>
      </c>
    </row>
    <row r="323" spans="6:6" hidden="1">
      <c r="F323" s="64">
        <f t="shared" si="9"/>
        <v>0</v>
      </c>
    </row>
    <row r="324" spans="6:6" hidden="1">
      <c r="F324" s="64">
        <f t="shared" si="9"/>
        <v>0</v>
      </c>
    </row>
    <row r="325" spans="6:6" hidden="1">
      <c r="F325" s="64">
        <f t="shared" si="9"/>
        <v>0</v>
      </c>
    </row>
    <row r="326" spans="6:6" hidden="1">
      <c r="F326" s="64">
        <f t="shared" si="9"/>
        <v>0</v>
      </c>
    </row>
    <row r="327" spans="6:6" hidden="1">
      <c r="F327" s="64">
        <f t="shared" si="9"/>
        <v>0</v>
      </c>
    </row>
    <row r="328" spans="6:6" hidden="1">
      <c r="F328" s="64">
        <f t="shared" si="9"/>
        <v>0</v>
      </c>
    </row>
    <row r="329" spans="6:6" hidden="1">
      <c r="F329" s="64">
        <f t="shared" si="9"/>
        <v>0</v>
      </c>
    </row>
    <row r="330" spans="6:6" hidden="1">
      <c r="F330" s="64">
        <f t="shared" si="9"/>
        <v>0</v>
      </c>
    </row>
    <row r="331" spans="6:6" hidden="1">
      <c r="F331" s="64">
        <f t="shared" si="9"/>
        <v>0</v>
      </c>
    </row>
    <row r="332" spans="6:6" hidden="1">
      <c r="F332" s="64">
        <f t="shared" si="9"/>
        <v>0</v>
      </c>
    </row>
    <row r="333" spans="6:6" hidden="1">
      <c r="F333" s="64">
        <f t="shared" si="9"/>
        <v>0</v>
      </c>
    </row>
    <row r="334" spans="6:6" hidden="1">
      <c r="F334" s="64">
        <f t="shared" si="9"/>
        <v>0</v>
      </c>
    </row>
    <row r="335" spans="6:6" hidden="1">
      <c r="F335" s="64">
        <f t="shared" si="9"/>
        <v>0</v>
      </c>
    </row>
    <row r="336" spans="6:6" hidden="1">
      <c r="F336" s="64">
        <f t="shared" si="9"/>
        <v>0</v>
      </c>
    </row>
    <row r="337" spans="6:6" hidden="1">
      <c r="F337" s="64">
        <f t="shared" ref="F337:F400" si="10">IFERROR(IF($C337&gt;0,VLOOKUP($C337,PosnPointsDMT,2,FALSE),0),0)</f>
        <v>0</v>
      </c>
    </row>
    <row r="338" spans="6:6" hidden="1">
      <c r="F338" s="64">
        <f t="shared" si="10"/>
        <v>0</v>
      </c>
    </row>
    <row r="339" spans="6:6" hidden="1">
      <c r="F339" s="64">
        <f t="shared" si="10"/>
        <v>0</v>
      </c>
    </row>
    <row r="340" spans="6:6" hidden="1">
      <c r="F340" s="64">
        <f t="shared" si="10"/>
        <v>0</v>
      </c>
    </row>
    <row r="341" spans="6:6" hidden="1">
      <c r="F341" s="64">
        <f t="shared" si="10"/>
        <v>0</v>
      </c>
    </row>
    <row r="342" spans="6:6" hidden="1">
      <c r="F342" s="64">
        <f t="shared" si="10"/>
        <v>0</v>
      </c>
    </row>
    <row r="343" spans="6:6" hidden="1">
      <c r="F343" s="64">
        <f t="shared" si="10"/>
        <v>0</v>
      </c>
    </row>
    <row r="344" spans="6:6" hidden="1">
      <c r="F344" s="64">
        <f t="shared" si="10"/>
        <v>0</v>
      </c>
    </row>
    <row r="345" spans="6:6" hidden="1">
      <c r="F345" s="64">
        <f t="shared" si="10"/>
        <v>0</v>
      </c>
    </row>
    <row r="346" spans="6:6" hidden="1">
      <c r="F346" s="64">
        <f t="shared" si="10"/>
        <v>0</v>
      </c>
    </row>
    <row r="347" spans="6:6" hidden="1">
      <c r="F347" s="64">
        <f t="shared" si="10"/>
        <v>0</v>
      </c>
    </row>
    <row r="348" spans="6:6" hidden="1">
      <c r="F348" s="64">
        <f t="shared" si="10"/>
        <v>0</v>
      </c>
    </row>
    <row r="349" spans="6:6" hidden="1">
      <c r="F349" s="64">
        <f t="shared" si="10"/>
        <v>0</v>
      </c>
    </row>
    <row r="350" spans="6:6" hidden="1">
      <c r="F350" s="64">
        <f t="shared" si="10"/>
        <v>0</v>
      </c>
    </row>
    <row r="351" spans="6:6" hidden="1">
      <c r="F351" s="64">
        <f t="shared" si="10"/>
        <v>0</v>
      </c>
    </row>
    <row r="352" spans="6:6" hidden="1">
      <c r="F352" s="64">
        <f t="shared" si="10"/>
        <v>0</v>
      </c>
    </row>
    <row r="353" spans="6:6" hidden="1">
      <c r="F353" s="64">
        <f t="shared" si="10"/>
        <v>0</v>
      </c>
    </row>
    <row r="354" spans="6:6" hidden="1">
      <c r="F354" s="64">
        <f t="shared" si="10"/>
        <v>0</v>
      </c>
    </row>
    <row r="355" spans="6:6" hidden="1">
      <c r="F355" s="64">
        <f t="shared" si="10"/>
        <v>0</v>
      </c>
    </row>
    <row r="356" spans="6:6" hidden="1">
      <c r="F356" s="64">
        <f t="shared" si="10"/>
        <v>0</v>
      </c>
    </row>
    <row r="357" spans="6:6" hidden="1">
      <c r="F357" s="64">
        <f t="shared" si="10"/>
        <v>0</v>
      </c>
    </row>
    <row r="358" spans="6:6" hidden="1">
      <c r="F358" s="64">
        <f t="shared" si="10"/>
        <v>0</v>
      </c>
    </row>
    <row r="359" spans="6:6" hidden="1">
      <c r="F359" s="64">
        <f t="shared" si="10"/>
        <v>0</v>
      </c>
    </row>
    <row r="360" spans="6:6" hidden="1">
      <c r="F360" s="64">
        <f t="shared" si="10"/>
        <v>0</v>
      </c>
    </row>
    <row r="361" spans="6:6" hidden="1">
      <c r="F361" s="64">
        <f t="shared" si="10"/>
        <v>0</v>
      </c>
    </row>
    <row r="362" spans="6:6" hidden="1">
      <c r="F362" s="64">
        <f t="shared" si="10"/>
        <v>0</v>
      </c>
    </row>
    <row r="363" spans="6:6" hidden="1">
      <c r="F363" s="64">
        <f t="shared" si="10"/>
        <v>0</v>
      </c>
    </row>
    <row r="364" spans="6:6" hidden="1">
      <c r="F364" s="64">
        <f t="shared" si="10"/>
        <v>0</v>
      </c>
    </row>
    <row r="365" spans="6:6" hidden="1">
      <c r="F365" s="64">
        <f t="shared" si="10"/>
        <v>0</v>
      </c>
    </row>
    <row r="366" spans="6:6" hidden="1">
      <c r="F366" s="64">
        <f t="shared" si="10"/>
        <v>0</v>
      </c>
    </row>
    <row r="367" spans="6:6" hidden="1">
      <c r="F367" s="64">
        <f t="shared" si="10"/>
        <v>0</v>
      </c>
    </row>
    <row r="368" spans="6:6" hidden="1">
      <c r="F368" s="64">
        <f t="shared" si="10"/>
        <v>0</v>
      </c>
    </row>
    <row r="369" spans="6:6" hidden="1">
      <c r="F369" s="64">
        <f t="shared" si="10"/>
        <v>0</v>
      </c>
    </row>
    <row r="370" spans="6:6" hidden="1">
      <c r="F370" s="64">
        <f t="shared" si="10"/>
        <v>0</v>
      </c>
    </row>
    <row r="371" spans="6:6" hidden="1">
      <c r="F371" s="64">
        <f t="shared" si="10"/>
        <v>0</v>
      </c>
    </row>
    <row r="372" spans="6:6" hidden="1">
      <c r="F372" s="64">
        <f t="shared" si="10"/>
        <v>0</v>
      </c>
    </row>
    <row r="373" spans="6:6" hidden="1">
      <c r="F373" s="64">
        <f t="shared" si="10"/>
        <v>0</v>
      </c>
    </row>
    <row r="374" spans="6:6" hidden="1">
      <c r="F374" s="64">
        <f t="shared" si="10"/>
        <v>0</v>
      </c>
    </row>
    <row r="375" spans="6:6" hidden="1">
      <c r="F375" s="64">
        <f t="shared" si="10"/>
        <v>0</v>
      </c>
    </row>
    <row r="376" spans="6:6" hidden="1">
      <c r="F376" s="64">
        <f t="shared" si="10"/>
        <v>0</v>
      </c>
    </row>
    <row r="377" spans="6:6" hidden="1">
      <c r="F377" s="64">
        <f t="shared" si="10"/>
        <v>0</v>
      </c>
    </row>
    <row r="378" spans="6:6" hidden="1">
      <c r="F378" s="64">
        <f t="shared" si="10"/>
        <v>0</v>
      </c>
    </row>
    <row r="379" spans="6:6" hidden="1">
      <c r="F379" s="64">
        <f t="shared" si="10"/>
        <v>0</v>
      </c>
    </row>
    <row r="380" spans="6:6" hidden="1">
      <c r="F380" s="64">
        <f t="shared" si="10"/>
        <v>0</v>
      </c>
    </row>
    <row r="381" spans="6:6" hidden="1">
      <c r="F381" s="64">
        <f t="shared" si="10"/>
        <v>0</v>
      </c>
    </row>
    <row r="382" spans="6:6" hidden="1">
      <c r="F382" s="64">
        <f t="shared" si="10"/>
        <v>0</v>
      </c>
    </row>
    <row r="383" spans="6:6" hidden="1">
      <c r="F383" s="64">
        <f t="shared" si="10"/>
        <v>0</v>
      </c>
    </row>
    <row r="384" spans="6:6" hidden="1">
      <c r="F384" s="64">
        <f t="shared" si="10"/>
        <v>0</v>
      </c>
    </row>
    <row r="385" spans="6:6" hidden="1">
      <c r="F385" s="64">
        <f t="shared" si="10"/>
        <v>0</v>
      </c>
    </row>
    <row r="386" spans="6:6" hidden="1">
      <c r="F386" s="64">
        <f t="shared" si="10"/>
        <v>0</v>
      </c>
    </row>
    <row r="387" spans="6:6" hidden="1">
      <c r="F387" s="64">
        <f t="shared" si="10"/>
        <v>0</v>
      </c>
    </row>
    <row r="388" spans="6:6" hidden="1">
      <c r="F388" s="64">
        <f t="shared" si="10"/>
        <v>0</v>
      </c>
    </row>
    <row r="389" spans="6:6" hidden="1">
      <c r="F389" s="64">
        <f t="shared" si="10"/>
        <v>0</v>
      </c>
    </row>
    <row r="390" spans="6:6" hidden="1">
      <c r="F390" s="64">
        <f t="shared" si="10"/>
        <v>0</v>
      </c>
    </row>
    <row r="391" spans="6:6" hidden="1">
      <c r="F391" s="64">
        <f t="shared" si="10"/>
        <v>0</v>
      </c>
    </row>
    <row r="392" spans="6:6" hidden="1">
      <c r="F392" s="64">
        <f t="shared" si="10"/>
        <v>0</v>
      </c>
    </row>
    <row r="393" spans="6:6" hidden="1">
      <c r="F393" s="64">
        <f t="shared" si="10"/>
        <v>0</v>
      </c>
    </row>
    <row r="394" spans="6:6" hidden="1">
      <c r="F394" s="64">
        <f t="shared" si="10"/>
        <v>0</v>
      </c>
    </row>
    <row r="395" spans="6:6" hidden="1">
      <c r="F395" s="64">
        <f t="shared" si="10"/>
        <v>0</v>
      </c>
    </row>
    <row r="396" spans="6:6" hidden="1">
      <c r="F396" s="64">
        <f t="shared" si="10"/>
        <v>0</v>
      </c>
    </row>
    <row r="397" spans="6:6" hidden="1">
      <c r="F397" s="64">
        <f t="shared" si="10"/>
        <v>0</v>
      </c>
    </row>
    <row r="398" spans="6:6" hidden="1">
      <c r="F398" s="64">
        <f t="shared" si="10"/>
        <v>0</v>
      </c>
    </row>
    <row r="399" spans="6:6" hidden="1">
      <c r="F399" s="64">
        <f t="shared" si="10"/>
        <v>0</v>
      </c>
    </row>
    <row r="400" spans="6:6" hidden="1">
      <c r="F400" s="64">
        <f t="shared" si="10"/>
        <v>0</v>
      </c>
    </row>
    <row r="401" spans="6:6" hidden="1">
      <c r="F401" s="64">
        <f t="shared" ref="F401:F464" si="11">IFERROR(IF($C401&gt;0,VLOOKUP($C401,PosnPointsDMT,2,FALSE),0),0)</f>
        <v>0</v>
      </c>
    </row>
    <row r="402" spans="6:6" hidden="1">
      <c r="F402" s="64">
        <f t="shared" si="11"/>
        <v>0</v>
      </c>
    </row>
    <row r="403" spans="6:6" hidden="1">
      <c r="F403" s="64">
        <f t="shared" si="11"/>
        <v>0</v>
      </c>
    </row>
    <row r="404" spans="6:6" hidden="1">
      <c r="F404" s="64">
        <f t="shared" si="11"/>
        <v>0</v>
      </c>
    </row>
    <row r="405" spans="6:6" hidden="1">
      <c r="F405" s="64">
        <f t="shared" si="11"/>
        <v>0</v>
      </c>
    </row>
    <row r="406" spans="6:6" hidden="1">
      <c r="F406" s="64">
        <f t="shared" si="11"/>
        <v>0</v>
      </c>
    </row>
    <row r="407" spans="6:6" hidden="1">
      <c r="F407" s="64">
        <f t="shared" si="11"/>
        <v>0</v>
      </c>
    </row>
    <row r="408" spans="6:6" hidden="1">
      <c r="F408" s="64">
        <f t="shared" si="11"/>
        <v>0</v>
      </c>
    </row>
    <row r="409" spans="6:6" hidden="1">
      <c r="F409" s="64">
        <f t="shared" si="11"/>
        <v>0</v>
      </c>
    </row>
    <row r="410" spans="6:6" hidden="1">
      <c r="F410" s="64">
        <f t="shared" si="11"/>
        <v>0</v>
      </c>
    </row>
    <row r="411" spans="6:6" hidden="1">
      <c r="F411" s="64">
        <f t="shared" si="11"/>
        <v>0</v>
      </c>
    </row>
    <row r="412" spans="6:6" hidden="1">
      <c r="F412" s="64">
        <f t="shared" si="11"/>
        <v>0</v>
      </c>
    </row>
    <row r="413" spans="6:6" hidden="1">
      <c r="F413" s="64">
        <f t="shared" si="11"/>
        <v>0</v>
      </c>
    </row>
    <row r="414" spans="6:6" hidden="1">
      <c r="F414" s="64">
        <f t="shared" si="11"/>
        <v>0</v>
      </c>
    </row>
    <row r="415" spans="6:6" hidden="1">
      <c r="F415" s="64">
        <f t="shared" si="11"/>
        <v>0</v>
      </c>
    </row>
    <row r="416" spans="6:6" hidden="1">
      <c r="F416" s="64">
        <f t="shared" si="11"/>
        <v>0</v>
      </c>
    </row>
    <row r="417" spans="6:6" hidden="1">
      <c r="F417" s="64">
        <f t="shared" si="11"/>
        <v>0</v>
      </c>
    </row>
    <row r="418" spans="6:6" hidden="1">
      <c r="F418" s="64">
        <f t="shared" si="11"/>
        <v>0</v>
      </c>
    </row>
    <row r="419" spans="6:6" hidden="1">
      <c r="F419" s="64">
        <f t="shared" si="11"/>
        <v>0</v>
      </c>
    </row>
    <row r="420" spans="6:6" hidden="1">
      <c r="F420" s="64">
        <f t="shared" si="11"/>
        <v>0</v>
      </c>
    </row>
    <row r="421" spans="6:6" hidden="1">
      <c r="F421" s="64">
        <f t="shared" si="11"/>
        <v>0</v>
      </c>
    </row>
    <row r="422" spans="6:6" hidden="1">
      <c r="F422" s="64">
        <f t="shared" si="11"/>
        <v>0</v>
      </c>
    </row>
    <row r="423" spans="6:6" hidden="1">
      <c r="F423" s="64">
        <f t="shared" si="11"/>
        <v>0</v>
      </c>
    </row>
    <row r="424" spans="6:6" hidden="1">
      <c r="F424" s="64">
        <f t="shared" si="11"/>
        <v>0</v>
      </c>
    </row>
    <row r="425" spans="6:6" hidden="1">
      <c r="F425" s="64">
        <f t="shared" si="11"/>
        <v>0</v>
      </c>
    </row>
    <row r="426" spans="6:6" hidden="1">
      <c r="F426" s="64">
        <f t="shared" si="11"/>
        <v>0</v>
      </c>
    </row>
    <row r="427" spans="6:6" hidden="1">
      <c r="F427" s="64">
        <f t="shared" si="11"/>
        <v>0</v>
      </c>
    </row>
    <row r="428" spans="6:6" hidden="1">
      <c r="F428" s="64">
        <f t="shared" si="11"/>
        <v>0</v>
      </c>
    </row>
    <row r="429" spans="6:6" hidden="1">
      <c r="F429" s="64">
        <f t="shared" si="11"/>
        <v>0</v>
      </c>
    </row>
    <row r="430" spans="6:6" hidden="1">
      <c r="F430" s="64">
        <f t="shared" si="11"/>
        <v>0</v>
      </c>
    </row>
    <row r="431" spans="6:6" hidden="1">
      <c r="F431" s="64">
        <f t="shared" si="11"/>
        <v>0</v>
      </c>
    </row>
    <row r="432" spans="6:6" hidden="1">
      <c r="F432" s="64">
        <f t="shared" si="11"/>
        <v>0</v>
      </c>
    </row>
    <row r="433" spans="6:6" hidden="1">
      <c r="F433" s="64">
        <f t="shared" si="11"/>
        <v>0</v>
      </c>
    </row>
    <row r="434" spans="6:6" hidden="1">
      <c r="F434" s="64">
        <f t="shared" si="11"/>
        <v>0</v>
      </c>
    </row>
    <row r="435" spans="6:6" hidden="1">
      <c r="F435" s="64">
        <f t="shared" si="11"/>
        <v>0</v>
      </c>
    </row>
    <row r="436" spans="6:6" hidden="1">
      <c r="F436" s="64">
        <f t="shared" si="11"/>
        <v>0</v>
      </c>
    </row>
    <row r="437" spans="6:6" hidden="1">
      <c r="F437" s="64">
        <f t="shared" si="11"/>
        <v>0</v>
      </c>
    </row>
    <row r="438" spans="6:6" hidden="1">
      <c r="F438" s="64">
        <f t="shared" si="11"/>
        <v>0</v>
      </c>
    </row>
    <row r="439" spans="6:6" hidden="1">
      <c r="F439" s="64">
        <f t="shared" si="11"/>
        <v>0</v>
      </c>
    </row>
    <row r="440" spans="6:6" hidden="1">
      <c r="F440" s="64">
        <f t="shared" si="11"/>
        <v>0</v>
      </c>
    </row>
    <row r="441" spans="6:6" hidden="1">
      <c r="F441" s="64">
        <f t="shared" si="11"/>
        <v>0</v>
      </c>
    </row>
    <row r="442" spans="6:6" hidden="1">
      <c r="F442" s="64">
        <f t="shared" si="11"/>
        <v>0</v>
      </c>
    </row>
    <row r="443" spans="6:6" hidden="1">
      <c r="F443" s="64">
        <f t="shared" si="11"/>
        <v>0</v>
      </c>
    </row>
    <row r="444" spans="6:6" hidden="1">
      <c r="F444" s="64">
        <f t="shared" si="11"/>
        <v>0</v>
      </c>
    </row>
    <row r="445" spans="6:6" hidden="1">
      <c r="F445" s="64">
        <f t="shared" si="11"/>
        <v>0</v>
      </c>
    </row>
    <row r="446" spans="6:6" hidden="1">
      <c r="F446" s="64">
        <f t="shared" si="11"/>
        <v>0</v>
      </c>
    </row>
    <row r="447" spans="6:6" hidden="1">
      <c r="F447" s="64">
        <f t="shared" si="11"/>
        <v>0</v>
      </c>
    </row>
    <row r="448" spans="6:6" hidden="1">
      <c r="F448" s="64">
        <f t="shared" si="11"/>
        <v>0</v>
      </c>
    </row>
    <row r="449" spans="6:6" hidden="1">
      <c r="F449" s="64">
        <f t="shared" si="11"/>
        <v>0</v>
      </c>
    </row>
    <row r="450" spans="6:6" hidden="1">
      <c r="F450" s="64">
        <f t="shared" si="11"/>
        <v>0</v>
      </c>
    </row>
    <row r="451" spans="6:6" hidden="1">
      <c r="F451" s="64">
        <f t="shared" si="11"/>
        <v>0</v>
      </c>
    </row>
    <row r="452" spans="6:6" hidden="1">
      <c r="F452" s="64">
        <f t="shared" si="11"/>
        <v>0</v>
      </c>
    </row>
    <row r="453" spans="6:6" hidden="1">
      <c r="F453" s="64">
        <f t="shared" si="11"/>
        <v>0</v>
      </c>
    </row>
    <row r="454" spans="6:6" hidden="1">
      <c r="F454" s="64">
        <f t="shared" si="11"/>
        <v>0</v>
      </c>
    </row>
    <row r="455" spans="6:6" hidden="1">
      <c r="F455" s="64">
        <f t="shared" si="11"/>
        <v>0</v>
      </c>
    </row>
    <row r="456" spans="6:6" hidden="1">
      <c r="F456" s="64">
        <f t="shared" si="11"/>
        <v>0</v>
      </c>
    </row>
    <row r="457" spans="6:6" hidden="1">
      <c r="F457" s="64">
        <f t="shared" si="11"/>
        <v>0</v>
      </c>
    </row>
    <row r="458" spans="6:6" hidden="1">
      <c r="F458" s="64">
        <f t="shared" si="11"/>
        <v>0</v>
      </c>
    </row>
    <row r="459" spans="6:6" hidden="1">
      <c r="F459" s="64">
        <f t="shared" si="11"/>
        <v>0</v>
      </c>
    </row>
    <row r="460" spans="6:6" hidden="1">
      <c r="F460" s="64">
        <f t="shared" si="11"/>
        <v>0</v>
      </c>
    </row>
    <row r="461" spans="6:6" hidden="1">
      <c r="F461" s="64">
        <f t="shared" si="11"/>
        <v>0</v>
      </c>
    </row>
    <row r="462" spans="6:6" hidden="1">
      <c r="F462" s="64">
        <f t="shared" si="11"/>
        <v>0</v>
      </c>
    </row>
    <row r="463" spans="6:6" hidden="1">
      <c r="F463" s="64">
        <f t="shared" si="11"/>
        <v>0</v>
      </c>
    </row>
    <row r="464" spans="6:6" hidden="1">
      <c r="F464" s="64">
        <f t="shared" si="11"/>
        <v>0</v>
      </c>
    </row>
    <row r="465" spans="6:6" hidden="1">
      <c r="F465" s="64">
        <f t="shared" ref="F465:F528" si="12">IFERROR(IF($C465&gt;0,VLOOKUP($C465,PosnPointsDMT,2,FALSE),0),0)</f>
        <v>0</v>
      </c>
    </row>
    <row r="466" spans="6:6" hidden="1">
      <c r="F466" s="64">
        <f t="shared" si="12"/>
        <v>0</v>
      </c>
    </row>
    <row r="467" spans="6:6" hidden="1">
      <c r="F467" s="64">
        <f t="shared" si="12"/>
        <v>0</v>
      </c>
    </row>
    <row r="468" spans="6:6" hidden="1">
      <c r="F468" s="64">
        <f t="shared" si="12"/>
        <v>0</v>
      </c>
    </row>
    <row r="469" spans="6:6" hidden="1">
      <c r="F469" s="64">
        <f t="shared" si="12"/>
        <v>0</v>
      </c>
    </row>
    <row r="470" spans="6:6" hidden="1">
      <c r="F470" s="64">
        <f t="shared" si="12"/>
        <v>0</v>
      </c>
    </row>
    <row r="471" spans="6:6" hidden="1">
      <c r="F471" s="64">
        <f t="shared" si="12"/>
        <v>0</v>
      </c>
    </row>
    <row r="472" spans="6:6" hidden="1">
      <c r="F472" s="64">
        <f t="shared" si="12"/>
        <v>0</v>
      </c>
    </row>
    <row r="473" spans="6:6" hidden="1">
      <c r="F473" s="64">
        <f t="shared" si="12"/>
        <v>0</v>
      </c>
    </row>
    <row r="474" spans="6:6" hidden="1">
      <c r="F474" s="64">
        <f t="shared" si="12"/>
        <v>0</v>
      </c>
    </row>
    <row r="475" spans="6:6" hidden="1">
      <c r="F475" s="64">
        <f t="shared" si="12"/>
        <v>0</v>
      </c>
    </row>
    <row r="476" spans="6:6" hidden="1">
      <c r="F476" s="64">
        <f t="shared" si="12"/>
        <v>0</v>
      </c>
    </row>
    <row r="477" spans="6:6" hidden="1">
      <c r="F477" s="64">
        <f t="shared" si="12"/>
        <v>0</v>
      </c>
    </row>
    <row r="478" spans="6:6" hidden="1">
      <c r="F478" s="64">
        <f t="shared" si="12"/>
        <v>0</v>
      </c>
    </row>
    <row r="479" spans="6:6" hidden="1">
      <c r="F479" s="64">
        <f t="shared" si="12"/>
        <v>0</v>
      </c>
    </row>
    <row r="480" spans="6:6" hidden="1">
      <c r="F480" s="64">
        <f t="shared" si="12"/>
        <v>0</v>
      </c>
    </row>
    <row r="481" spans="6:6" hidden="1">
      <c r="F481" s="64">
        <f t="shared" si="12"/>
        <v>0</v>
      </c>
    </row>
    <row r="482" spans="6:6" hidden="1">
      <c r="F482" s="64">
        <f t="shared" si="12"/>
        <v>0</v>
      </c>
    </row>
    <row r="483" spans="6:6" hidden="1">
      <c r="F483" s="64">
        <f t="shared" si="12"/>
        <v>0</v>
      </c>
    </row>
    <row r="484" spans="6:6" hidden="1">
      <c r="F484" s="64">
        <f t="shared" si="12"/>
        <v>0</v>
      </c>
    </row>
    <row r="485" spans="6:6" hidden="1">
      <c r="F485" s="64">
        <f t="shared" si="12"/>
        <v>0</v>
      </c>
    </row>
    <row r="486" spans="6:6" hidden="1">
      <c r="F486" s="64">
        <f t="shared" si="12"/>
        <v>0</v>
      </c>
    </row>
    <row r="487" spans="6:6" hidden="1">
      <c r="F487" s="64">
        <f t="shared" si="12"/>
        <v>0</v>
      </c>
    </row>
    <row r="488" spans="6:6" hidden="1">
      <c r="F488" s="64">
        <f t="shared" si="12"/>
        <v>0</v>
      </c>
    </row>
    <row r="489" spans="6:6" hidden="1">
      <c r="F489" s="64">
        <f t="shared" si="12"/>
        <v>0</v>
      </c>
    </row>
    <row r="490" spans="6:6" hidden="1">
      <c r="F490" s="64">
        <f t="shared" si="12"/>
        <v>0</v>
      </c>
    </row>
    <row r="491" spans="6:6" hidden="1">
      <c r="F491" s="64">
        <f t="shared" si="12"/>
        <v>0</v>
      </c>
    </row>
    <row r="492" spans="6:6" hidden="1">
      <c r="F492" s="64">
        <f t="shared" si="12"/>
        <v>0</v>
      </c>
    </row>
    <row r="493" spans="6:6" hidden="1">
      <c r="F493" s="64">
        <f t="shared" si="12"/>
        <v>0</v>
      </c>
    </row>
    <row r="494" spans="6:6" hidden="1">
      <c r="F494" s="64">
        <f t="shared" si="12"/>
        <v>0</v>
      </c>
    </row>
    <row r="495" spans="6:6" hidden="1">
      <c r="F495" s="64">
        <f t="shared" si="12"/>
        <v>0</v>
      </c>
    </row>
    <row r="496" spans="6:6" hidden="1">
      <c r="F496" s="64">
        <f t="shared" si="12"/>
        <v>0</v>
      </c>
    </row>
    <row r="497" spans="6:6" hidden="1">
      <c r="F497" s="64">
        <f t="shared" si="12"/>
        <v>0</v>
      </c>
    </row>
    <row r="498" spans="6:6" hidden="1">
      <c r="F498" s="64">
        <f t="shared" si="12"/>
        <v>0</v>
      </c>
    </row>
    <row r="499" spans="6:6" hidden="1">
      <c r="F499" s="64">
        <f t="shared" si="12"/>
        <v>0</v>
      </c>
    </row>
    <row r="500" spans="6:6" hidden="1">
      <c r="F500" s="64">
        <f t="shared" si="12"/>
        <v>0</v>
      </c>
    </row>
    <row r="501" spans="6:6" hidden="1">
      <c r="F501" s="64">
        <f t="shared" si="12"/>
        <v>0</v>
      </c>
    </row>
    <row r="502" spans="6:6" hidden="1">
      <c r="F502" s="64">
        <f t="shared" si="12"/>
        <v>0</v>
      </c>
    </row>
    <row r="503" spans="6:6" hidden="1">
      <c r="F503" s="64">
        <f t="shared" si="12"/>
        <v>0</v>
      </c>
    </row>
    <row r="504" spans="6:6" hidden="1">
      <c r="F504" s="64">
        <f t="shared" si="12"/>
        <v>0</v>
      </c>
    </row>
    <row r="505" spans="6:6" hidden="1">
      <c r="F505" s="64">
        <f t="shared" si="12"/>
        <v>0</v>
      </c>
    </row>
    <row r="506" spans="6:6" hidden="1">
      <c r="F506" s="64">
        <f t="shared" si="12"/>
        <v>0</v>
      </c>
    </row>
    <row r="507" spans="6:6" hidden="1">
      <c r="F507" s="64">
        <f t="shared" si="12"/>
        <v>0</v>
      </c>
    </row>
    <row r="508" spans="6:6" hidden="1">
      <c r="F508" s="64">
        <f t="shared" si="12"/>
        <v>0</v>
      </c>
    </row>
    <row r="509" spans="6:6" hidden="1">
      <c r="F509" s="64">
        <f t="shared" si="12"/>
        <v>0</v>
      </c>
    </row>
    <row r="510" spans="6:6" hidden="1">
      <c r="F510" s="64">
        <f t="shared" si="12"/>
        <v>0</v>
      </c>
    </row>
    <row r="511" spans="6:6" hidden="1">
      <c r="F511" s="64">
        <f t="shared" si="12"/>
        <v>0</v>
      </c>
    </row>
    <row r="512" spans="6:6" hidden="1">
      <c r="F512" s="64">
        <f t="shared" si="12"/>
        <v>0</v>
      </c>
    </row>
    <row r="513" spans="6:6" hidden="1">
      <c r="F513" s="64">
        <f t="shared" si="12"/>
        <v>0</v>
      </c>
    </row>
    <row r="514" spans="6:6" hidden="1">
      <c r="F514" s="64">
        <f t="shared" si="12"/>
        <v>0</v>
      </c>
    </row>
    <row r="515" spans="6:6" hidden="1">
      <c r="F515" s="64">
        <f t="shared" si="12"/>
        <v>0</v>
      </c>
    </row>
    <row r="516" spans="6:6" hidden="1">
      <c r="F516" s="64">
        <f t="shared" si="12"/>
        <v>0</v>
      </c>
    </row>
    <row r="517" spans="6:6" hidden="1">
      <c r="F517" s="64">
        <f t="shared" si="12"/>
        <v>0</v>
      </c>
    </row>
    <row r="518" spans="6:6" hidden="1">
      <c r="F518" s="64">
        <f t="shared" si="12"/>
        <v>0</v>
      </c>
    </row>
    <row r="519" spans="6:6" hidden="1">
      <c r="F519" s="64">
        <f t="shared" si="12"/>
        <v>0</v>
      </c>
    </row>
    <row r="520" spans="6:6" hidden="1">
      <c r="F520" s="64">
        <f t="shared" si="12"/>
        <v>0</v>
      </c>
    </row>
    <row r="521" spans="6:6" hidden="1">
      <c r="F521" s="64">
        <f t="shared" si="12"/>
        <v>0</v>
      </c>
    </row>
    <row r="522" spans="6:6" hidden="1">
      <c r="F522" s="64">
        <f t="shared" si="12"/>
        <v>0</v>
      </c>
    </row>
    <row r="523" spans="6:6" hidden="1">
      <c r="F523" s="64">
        <f t="shared" si="12"/>
        <v>0</v>
      </c>
    </row>
    <row r="524" spans="6:6" hidden="1">
      <c r="F524" s="64">
        <f t="shared" si="12"/>
        <v>0</v>
      </c>
    </row>
    <row r="525" spans="6:6" hidden="1">
      <c r="F525" s="64">
        <f t="shared" si="12"/>
        <v>0</v>
      </c>
    </row>
    <row r="526" spans="6:6" hidden="1">
      <c r="F526" s="64">
        <f t="shared" si="12"/>
        <v>0</v>
      </c>
    </row>
    <row r="527" spans="6:6" hidden="1">
      <c r="F527" s="64">
        <f t="shared" si="12"/>
        <v>0</v>
      </c>
    </row>
    <row r="528" spans="6:6" hidden="1">
      <c r="F528" s="64">
        <f t="shared" si="12"/>
        <v>0</v>
      </c>
    </row>
    <row r="529" spans="6:6" hidden="1">
      <c r="F529" s="64">
        <f t="shared" ref="F529:F579" si="13">IFERROR(IF($C529&gt;0,VLOOKUP($C529,PosnPointsDMT,2,FALSE),0),0)</f>
        <v>0</v>
      </c>
    </row>
    <row r="530" spans="6:6" hidden="1">
      <c r="F530" s="64">
        <f t="shared" si="13"/>
        <v>0</v>
      </c>
    </row>
    <row r="531" spans="6:6" hidden="1">
      <c r="F531" s="64">
        <f t="shared" si="13"/>
        <v>0</v>
      </c>
    </row>
    <row r="532" spans="6:6" hidden="1">
      <c r="F532" s="64">
        <f t="shared" si="13"/>
        <v>0</v>
      </c>
    </row>
    <row r="533" spans="6:6" hidden="1">
      <c r="F533" s="64">
        <f t="shared" si="13"/>
        <v>0</v>
      </c>
    </row>
    <row r="534" spans="6:6" hidden="1">
      <c r="F534" s="64">
        <f t="shared" si="13"/>
        <v>0</v>
      </c>
    </row>
    <row r="535" spans="6:6" hidden="1">
      <c r="F535" s="64">
        <f t="shared" si="13"/>
        <v>0</v>
      </c>
    </row>
    <row r="536" spans="6:6" hidden="1">
      <c r="F536" s="64">
        <f t="shared" si="13"/>
        <v>0</v>
      </c>
    </row>
    <row r="537" spans="6:6" hidden="1">
      <c r="F537" s="64">
        <f t="shared" si="13"/>
        <v>0</v>
      </c>
    </row>
    <row r="538" spans="6:6" hidden="1">
      <c r="F538" s="64">
        <f t="shared" si="13"/>
        <v>0</v>
      </c>
    </row>
    <row r="539" spans="6:6" hidden="1">
      <c r="F539" s="64">
        <f t="shared" si="13"/>
        <v>0</v>
      </c>
    </row>
    <row r="540" spans="6:6" hidden="1">
      <c r="F540" s="64">
        <f t="shared" si="13"/>
        <v>0</v>
      </c>
    </row>
    <row r="541" spans="6:6" hidden="1">
      <c r="F541" s="64">
        <f t="shared" si="13"/>
        <v>0</v>
      </c>
    </row>
    <row r="542" spans="6:6" hidden="1">
      <c r="F542" s="64">
        <f t="shared" si="13"/>
        <v>0</v>
      </c>
    </row>
    <row r="543" spans="6:6" hidden="1">
      <c r="F543" s="64">
        <f t="shared" si="13"/>
        <v>0</v>
      </c>
    </row>
    <row r="544" spans="6:6" hidden="1">
      <c r="F544" s="64">
        <f t="shared" si="13"/>
        <v>0</v>
      </c>
    </row>
    <row r="545" spans="6:6" hidden="1">
      <c r="F545" s="64">
        <f t="shared" si="13"/>
        <v>0</v>
      </c>
    </row>
    <row r="546" spans="6:6" hidden="1">
      <c r="F546" s="64">
        <f t="shared" si="13"/>
        <v>0</v>
      </c>
    </row>
    <row r="547" spans="6:6" hidden="1">
      <c r="F547" s="64">
        <f t="shared" si="13"/>
        <v>0</v>
      </c>
    </row>
    <row r="548" spans="6:6" hidden="1">
      <c r="F548" s="64">
        <f t="shared" si="13"/>
        <v>0</v>
      </c>
    </row>
    <row r="549" spans="6:6" hidden="1">
      <c r="F549" s="64">
        <f t="shared" si="13"/>
        <v>0</v>
      </c>
    </row>
    <row r="550" spans="6:6" hidden="1">
      <c r="F550" s="64">
        <f t="shared" si="13"/>
        <v>0</v>
      </c>
    </row>
    <row r="551" spans="6:6" hidden="1">
      <c r="F551" s="64">
        <f t="shared" si="13"/>
        <v>0</v>
      </c>
    </row>
    <row r="552" spans="6:6" hidden="1">
      <c r="F552" s="64">
        <f t="shared" si="13"/>
        <v>0</v>
      </c>
    </row>
    <row r="553" spans="6:6" hidden="1">
      <c r="F553" s="64">
        <f t="shared" si="13"/>
        <v>0</v>
      </c>
    </row>
    <row r="554" spans="6:6" hidden="1">
      <c r="F554" s="64">
        <f t="shared" si="13"/>
        <v>0</v>
      </c>
    </row>
    <row r="555" spans="6:6" hidden="1">
      <c r="F555" s="64">
        <f t="shared" si="13"/>
        <v>0</v>
      </c>
    </row>
    <row r="556" spans="6:6" hidden="1">
      <c r="F556" s="64">
        <f t="shared" si="13"/>
        <v>0</v>
      </c>
    </row>
    <row r="557" spans="6:6" hidden="1">
      <c r="F557" s="64">
        <f t="shared" si="13"/>
        <v>0</v>
      </c>
    </row>
    <row r="558" spans="6:6" hidden="1">
      <c r="F558" s="64">
        <f t="shared" si="13"/>
        <v>0</v>
      </c>
    </row>
    <row r="559" spans="6:6" hidden="1">
      <c r="F559" s="64">
        <f t="shared" si="13"/>
        <v>0</v>
      </c>
    </row>
    <row r="560" spans="6:6" hidden="1">
      <c r="F560" s="64">
        <f t="shared" si="13"/>
        <v>0</v>
      </c>
    </row>
    <row r="561" spans="6:6" hidden="1">
      <c r="F561" s="64">
        <f t="shared" si="13"/>
        <v>0</v>
      </c>
    </row>
    <row r="562" spans="6:6" hidden="1">
      <c r="F562" s="64">
        <f t="shared" si="13"/>
        <v>0</v>
      </c>
    </row>
    <row r="563" spans="6:6" hidden="1">
      <c r="F563" s="64">
        <f t="shared" si="13"/>
        <v>0</v>
      </c>
    </row>
    <row r="564" spans="6:6" hidden="1">
      <c r="F564" s="64">
        <f t="shared" si="13"/>
        <v>0</v>
      </c>
    </row>
    <row r="565" spans="6:6" hidden="1">
      <c r="F565" s="64">
        <f t="shared" si="13"/>
        <v>0</v>
      </c>
    </row>
    <row r="566" spans="6:6" hidden="1">
      <c r="F566" s="64">
        <f t="shared" si="13"/>
        <v>0</v>
      </c>
    </row>
    <row r="567" spans="6:6" hidden="1">
      <c r="F567" s="64">
        <f t="shared" si="13"/>
        <v>0</v>
      </c>
    </row>
    <row r="568" spans="6:6" hidden="1">
      <c r="F568" s="64">
        <f t="shared" si="13"/>
        <v>0</v>
      </c>
    </row>
    <row r="569" spans="6:6" hidden="1">
      <c r="F569" s="64">
        <f t="shared" si="13"/>
        <v>0</v>
      </c>
    </row>
    <row r="570" spans="6:6" hidden="1">
      <c r="F570" s="64">
        <f t="shared" si="13"/>
        <v>0</v>
      </c>
    </row>
    <row r="571" spans="6:6" hidden="1">
      <c r="F571" s="64">
        <f t="shared" si="13"/>
        <v>0</v>
      </c>
    </row>
    <row r="572" spans="6:6" hidden="1">
      <c r="F572" s="64">
        <f t="shared" si="13"/>
        <v>0</v>
      </c>
    </row>
    <row r="573" spans="6:6" hidden="1">
      <c r="F573" s="64">
        <f t="shared" si="13"/>
        <v>0</v>
      </c>
    </row>
    <row r="574" spans="6:6" hidden="1">
      <c r="F574" s="64">
        <f t="shared" si="13"/>
        <v>0</v>
      </c>
    </row>
    <row r="575" spans="6:6" hidden="1">
      <c r="F575" s="64">
        <f t="shared" si="13"/>
        <v>0</v>
      </c>
    </row>
    <row r="576" spans="6:6" hidden="1">
      <c r="F576" s="64">
        <f t="shared" si="13"/>
        <v>0</v>
      </c>
    </row>
    <row r="577" spans="6:6" hidden="1">
      <c r="F577" s="64">
        <f t="shared" si="13"/>
        <v>0</v>
      </c>
    </row>
    <row r="578" spans="6:6" hidden="1">
      <c r="F578" s="64">
        <f t="shared" si="13"/>
        <v>0</v>
      </c>
    </row>
    <row r="579" spans="6:6" hidden="1">
      <c r="F579" s="64">
        <f t="shared" si="13"/>
        <v>0</v>
      </c>
    </row>
    <row r="580" spans="6:6" hidden="1">
      <c r="F580" s="64">
        <f t="shared" ref="F580:F643" si="14">IF(AND($C580&lt;9,$C580&gt;0),9-$C580,0)</f>
        <v>0</v>
      </c>
    </row>
    <row r="581" spans="6:6" hidden="1">
      <c r="F581" s="64">
        <f t="shared" si="14"/>
        <v>0</v>
      </c>
    </row>
    <row r="582" spans="6:6" hidden="1">
      <c r="F582" s="64">
        <f t="shared" si="14"/>
        <v>0</v>
      </c>
    </row>
    <row r="583" spans="6:6" hidden="1">
      <c r="F583" s="64">
        <f t="shared" si="14"/>
        <v>0</v>
      </c>
    </row>
    <row r="584" spans="6:6" hidden="1">
      <c r="F584" s="64">
        <f t="shared" si="14"/>
        <v>0</v>
      </c>
    </row>
    <row r="585" spans="6:6" hidden="1">
      <c r="F585" s="64">
        <f t="shared" si="14"/>
        <v>0</v>
      </c>
    </row>
    <row r="586" spans="6:6" hidden="1">
      <c r="F586" s="64">
        <f t="shared" si="14"/>
        <v>0</v>
      </c>
    </row>
    <row r="587" spans="6:6" hidden="1">
      <c r="F587" s="64">
        <f t="shared" si="14"/>
        <v>0</v>
      </c>
    </row>
    <row r="588" spans="6:6" hidden="1">
      <c r="F588" s="64">
        <f t="shared" si="14"/>
        <v>0</v>
      </c>
    </row>
    <row r="589" spans="6:6" hidden="1">
      <c r="F589" s="64">
        <f t="shared" si="14"/>
        <v>0</v>
      </c>
    </row>
    <row r="590" spans="6:6" hidden="1">
      <c r="F590" s="64">
        <f t="shared" si="14"/>
        <v>0</v>
      </c>
    </row>
    <row r="591" spans="6:6" hidden="1">
      <c r="F591" s="64">
        <f t="shared" si="14"/>
        <v>0</v>
      </c>
    </row>
    <row r="592" spans="6:6" hidden="1">
      <c r="F592" s="64">
        <f t="shared" si="14"/>
        <v>0</v>
      </c>
    </row>
    <row r="593" spans="6:6" hidden="1">
      <c r="F593" s="64">
        <f t="shared" si="14"/>
        <v>0</v>
      </c>
    </row>
    <row r="594" spans="6:6" hidden="1">
      <c r="F594" s="64">
        <f t="shared" si="14"/>
        <v>0</v>
      </c>
    </row>
    <row r="595" spans="6:6" hidden="1">
      <c r="F595" s="64">
        <f t="shared" si="14"/>
        <v>0</v>
      </c>
    </row>
    <row r="596" spans="6:6" hidden="1">
      <c r="F596" s="64">
        <f t="shared" si="14"/>
        <v>0</v>
      </c>
    </row>
    <row r="597" spans="6:6" hidden="1">
      <c r="F597" s="64">
        <f t="shared" si="14"/>
        <v>0</v>
      </c>
    </row>
    <row r="598" spans="6:6" hidden="1">
      <c r="F598" s="64">
        <f t="shared" si="14"/>
        <v>0</v>
      </c>
    </row>
    <row r="599" spans="6:6" hidden="1">
      <c r="F599" s="64">
        <f t="shared" si="14"/>
        <v>0</v>
      </c>
    </row>
    <row r="600" spans="6:6" hidden="1">
      <c r="F600" s="64">
        <f t="shared" si="14"/>
        <v>0</v>
      </c>
    </row>
    <row r="601" spans="6:6" hidden="1">
      <c r="F601" s="64">
        <f t="shared" si="14"/>
        <v>0</v>
      </c>
    </row>
    <row r="602" spans="6:6" hidden="1">
      <c r="F602" s="64">
        <f t="shared" si="14"/>
        <v>0</v>
      </c>
    </row>
    <row r="603" spans="6:6" hidden="1">
      <c r="F603" s="64">
        <f t="shared" si="14"/>
        <v>0</v>
      </c>
    </row>
    <row r="604" spans="6:6" hidden="1">
      <c r="F604" s="64">
        <f t="shared" si="14"/>
        <v>0</v>
      </c>
    </row>
    <row r="605" spans="6:6" hidden="1">
      <c r="F605" s="64">
        <f t="shared" si="14"/>
        <v>0</v>
      </c>
    </row>
    <row r="606" spans="6:6" hidden="1">
      <c r="F606" s="64">
        <f t="shared" si="14"/>
        <v>0</v>
      </c>
    </row>
    <row r="607" spans="6:6" hidden="1">
      <c r="F607" s="64">
        <f t="shared" si="14"/>
        <v>0</v>
      </c>
    </row>
    <row r="608" spans="6:6" hidden="1">
      <c r="F608" s="64">
        <f t="shared" si="14"/>
        <v>0</v>
      </c>
    </row>
    <row r="609" spans="6:6" hidden="1">
      <c r="F609" s="64">
        <f t="shared" si="14"/>
        <v>0</v>
      </c>
    </row>
    <row r="610" spans="6:6" hidden="1">
      <c r="F610" s="64">
        <f t="shared" si="14"/>
        <v>0</v>
      </c>
    </row>
    <row r="611" spans="6:6" hidden="1">
      <c r="F611" s="64">
        <f t="shared" si="14"/>
        <v>0</v>
      </c>
    </row>
    <row r="612" spans="6:6" hidden="1">
      <c r="F612" s="64">
        <f t="shared" si="14"/>
        <v>0</v>
      </c>
    </row>
    <row r="613" spans="6:6" hidden="1">
      <c r="F613" s="64">
        <f t="shared" si="14"/>
        <v>0</v>
      </c>
    </row>
    <row r="614" spans="6:6" hidden="1">
      <c r="F614" s="64">
        <f t="shared" si="14"/>
        <v>0</v>
      </c>
    </row>
    <row r="615" spans="6:6" hidden="1">
      <c r="F615" s="64">
        <f t="shared" si="14"/>
        <v>0</v>
      </c>
    </row>
    <row r="616" spans="6:6" hidden="1">
      <c r="F616" s="64">
        <f t="shared" si="14"/>
        <v>0</v>
      </c>
    </row>
    <row r="617" spans="6:6" hidden="1">
      <c r="F617" s="64">
        <f t="shared" si="14"/>
        <v>0</v>
      </c>
    </row>
    <row r="618" spans="6:6" hidden="1">
      <c r="F618" s="64">
        <f t="shared" si="14"/>
        <v>0</v>
      </c>
    </row>
    <row r="619" spans="6:6" hidden="1">
      <c r="F619" s="64">
        <f t="shared" si="14"/>
        <v>0</v>
      </c>
    </row>
    <row r="620" spans="6:6" hidden="1">
      <c r="F620" s="64">
        <f t="shared" si="14"/>
        <v>0</v>
      </c>
    </row>
    <row r="621" spans="6:6" hidden="1">
      <c r="F621" s="64">
        <f t="shared" si="14"/>
        <v>0</v>
      </c>
    </row>
    <row r="622" spans="6:6" hidden="1">
      <c r="F622" s="64">
        <f t="shared" si="14"/>
        <v>0</v>
      </c>
    </row>
    <row r="623" spans="6:6" hidden="1">
      <c r="F623" s="64">
        <f t="shared" si="14"/>
        <v>0</v>
      </c>
    </row>
    <row r="624" spans="6:6" hidden="1">
      <c r="F624" s="64">
        <f t="shared" si="14"/>
        <v>0</v>
      </c>
    </row>
    <row r="625" spans="6:6" hidden="1">
      <c r="F625" s="64">
        <f t="shared" si="14"/>
        <v>0</v>
      </c>
    </row>
    <row r="626" spans="6:6" hidden="1">
      <c r="F626" s="64">
        <f t="shared" si="14"/>
        <v>0</v>
      </c>
    </row>
    <row r="627" spans="6:6" hidden="1">
      <c r="F627" s="64">
        <f t="shared" si="14"/>
        <v>0</v>
      </c>
    </row>
    <row r="628" spans="6:6" hidden="1">
      <c r="F628" s="64">
        <f t="shared" si="14"/>
        <v>0</v>
      </c>
    </row>
    <row r="629" spans="6:6" hidden="1">
      <c r="F629" s="64">
        <f t="shared" si="14"/>
        <v>0</v>
      </c>
    </row>
    <row r="630" spans="6:6" hidden="1">
      <c r="F630" s="64">
        <f t="shared" si="14"/>
        <v>0</v>
      </c>
    </row>
    <row r="631" spans="6:6" hidden="1">
      <c r="F631" s="64">
        <f t="shared" si="14"/>
        <v>0</v>
      </c>
    </row>
    <row r="632" spans="6:6" hidden="1">
      <c r="F632" s="64">
        <f t="shared" si="14"/>
        <v>0</v>
      </c>
    </row>
    <row r="633" spans="6:6" hidden="1">
      <c r="F633" s="64">
        <f t="shared" si="14"/>
        <v>0</v>
      </c>
    </row>
    <row r="634" spans="6:6" hidden="1">
      <c r="F634" s="64">
        <f t="shared" si="14"/>
        <v>0</v>
      </c>
    </row>
    <row r="635" spans="6:6" hidden="1">
      <c r="F635" s="64">
        <f t="shared" si="14"/>
        <v>0</v>
      </c>
    </row>
    <row r="636" spans="6:6" hidden="1">
      <c r="F636" s="64">
        <f t="shared" si="14"/>
        <v>0</v>
      </c>
    </row>
    <row r="637" spans="6:6" hidden="1">
      <c r="F637" s="64">
        <f t="shared" si="14"/>
        <v>0</v>
      </c>
    </row>
    <row r="638" spans="6:6" hidden="1">
      <c r="F638" s="64">
        <f t="shared" si="14"/>
        <v>0</v>
      </c>
    </row>
    <row r="639" spans="6:6" hidden="1">
      <c r="F639" s="64">
        <f t="shared" si="14"/>
        <v>0</v>
      </c>
    </row>
    <row r="640" spans="6:6" hidden="1">
      <c r="F640" s="64">
        <f t="shared" si="14"/>
        <v>0</v>
      </c>
    </row>
    <row r="641" spans="6:6" hidden="1">
      <c r="F641" s="64">
        <f t="shared" si="14"/>
        <v>0</v>
      </c>
    </row>
    <row r="642" spans="6:6" hidden="1">
      <c r="F642" s="64">
        <f t="shared" si="14"/>
        <v>0</v>
      </c>
    </row>
    <row r="643" spans="6:6" hidden="1">
      <c r="F643" s="64">
        <f t="shared" si="14"/>
        <v>0</v>
      </c>
    </row>
    <row r="644" spans="6:6" hidden="1">
      <c r="F644" s="64">
        <f t="shared" ref="F644:F707" si="15">IF(AND($C644&lt;9,$C644&gt;0),9-$C644,0)</f>
        <v>0</v>
      </c>
    </row>
    <row r="645" spans="6:6" hidden="1">
      <c r="F645" s="64">
        <f t="shared" si="15"/>
        <v>0</v>
      </c>
    </row>
    <row r="646" spans="6:6" hidden="1">
      <c r="F646" s="64">
        <f t="shared" si="15"/>
        <v>0</v>
      </c>
    </row>
    <row r="647" spans="6:6" hidden="1">
      <c r="F647" s="64">
        <f t="shared" si="15"/>
        <v>0</v>
      </c>
    </row>
    <row r="648" spans="6:6" hidden="1">
      <c r="F648" s="64">
        <f t="shared" si="15"/>
        <v>0</v>
      </c>
    </row>
    <row r="649" spans="6:6" hidden="1">
      <c r="F649" s="64">
        <f t="shared" si="15"/>
        <v>0</v>
      </c>
    </row>
    <row r="650" spans="6:6" hidden="1">
      <c r="F650" s="64">
        <f t="shared" si="15"/>
        <v>0</v>
      </c>
    </row>
    <row r="651" spans="6:6" hidden="1">
      <c r="F651" s="64">
        <f t="shared" si="15"/>
        <v>0</v>
      </c>
    </row>
    <row r="652" spans="6:6" hidden="1">
      <c r="F652" s="64">
        <f t="shared" si="15"/>
        <v>0</v>
      </c>
    </row>
    <row r="653" spans="6:6" hidden="1">
      <c r="F653" s="64">
        <f t="shared" si="15"/>
        <v>0</v>
      </c>
    </row>
    <row r="654" spans="6:6" hidden="1">
      <c r="F654" s="64">
        <f t="shared" si="15"/>
        <v>0</v>
      </c>
    </row>
    <row r="655" spans="6:6" hidden="1">
      <c r="F655" s="64">
        <f t="shared" si="15"/>
        <v>0</v>
      </c>
    </row>
    <row r="656" spans="6:6" hidden="1">
      <c r="F656" s="64">
        <f t="shared" si="15"/>
        <v>0</v>
      </c>
    </row>
    <row r="657" spans="6:6" hidden="1">
      <c r="F657" s="64">
        <f t="shared" si="15"/>
        <v>0</v>
      </c>
    </row>
    <row r="658" spans="6:6" hidden="1">
      <c r="F658" s="64">
        <f t="shared" si="15"/>
        <v>0</v>
      </c>
    </row>
    <row r="659" spans="6:6" hidden="1">
      <c r="F659" s="64">
        <f t="shared" si="15"/>
        <v>0</v>
      </c>
    </row>
    <row r="660" spans="6:6" hidden="1">
      <c r="F660" s="64">
        <f t="shared" si="15"/>
        <v>0</v>
      </c>
    </row>
    <row r="661" spans="6:6" hidden="1">
      <c r="F661" s="64">
        <f t="shared" si="15"/>
        <v>0</v>
      </c>
    </row>
    <row r="662" spans="6:6" hidden="1">
      <c r="F662" s="64">
        <f t="shared" si="15"/>
        <v>0</v>
      </c>
    </row>
    <row r="663" spans="6:6" hidden="1">
      <c r="F663" s="64">
        <f t="shared" si="15"/>
        <v>0</v>
      </c>
    </row>
    <row r="664" spans="6:6" hidden="1">
      <c r="F664" s="64">
        <f t="shared" si="15"/>
        <v>0</v>
      </c>
    </row>
    <row r="665" spans="6:6" hidden="1">
      <c r="F665" s="64">
        <f t="shared" si="15"/>
        <v>0</v>
      </c>
    </row>
    <row r="666" spans="6:6" hidden="1">
      <c r="F666" s="64">
        <f t="shared" si="15"/>
        <v>0</v>
      </c>
    </row>
    <row r="667" spans="6:6" hidden="1">
      <c r="F667" s="64">
        <f t="shared" si="15"/>
        <v>0</v>
      </c>
    </row>
    <row r="668" spans="6:6" hidden="1">
      <c r="F668" s="64">
        <f t="shared" si="15"/>
        <v>0</v>
      </c>
    </row>
    <row r="669" spans="6:6" hidden="1">
      <c r="F669" s="64">
        <f t="shared" si="15"/>
        <v>0</v>
      </c>
    </row>
    <row r="670" spans="6:6" hidden="1">
      <c r="F670" s="64">
        <f t="shared" si="15"/>
        <v>0</v>
      </c>
    </row>
    <row r="671" spans="6:6" hidden="1">
      <c r="F671" s="64">
        <f t="shared" si="15"/>
        <v>0</v>
      </c>
    </row>
    <row r="672" spans="6:6" hidden="1">
      <c r="F672" s="64">
        <f t="shared" si="15"/>
        <v>0</v>
      </c>
    </row>
    <row r="673" spans="6:6" hidden="1">
      <c r="F673" s="64">
        <f t="shared" si="15"/>
        <v>0</v>
      </c>
    </row>
    <row r="674" spans="6:6" hidden="1">
      <c r="F674" s="64">
        <f t="shared" si="15"/>
        <v>0</v>
      </c>
    </row>
    <row r="675" spans="6:6" hidden="1">
      <c r="F675" s="64">
        <f t="shared" si="15"/>
        <v>0</v>
      </c>
    </row>
    <row r="676" spans="6:6" hidden="1">
      <c r="F676" s="64">
        <f t="shared" si="15"/>
        <v>0</v>
      </c>
    </row>
    <row r="677" spans="6:6" hidden="1">
      <c r="F677" s="64">
        <f t="shared" si="15"/>
        <v>0</v>
      </c>
    </row>
    <row r="678" spans="6:6" hidden="1">
      <c r="F678" s="64">
        <f t="shared" si="15"/>
        <v>0</v>
      </c>
    </row>
    <row r="679" spans="6:6" hidden="1">
      <c r="F679" s="64">
        <f t="shared" si="15"/>
        <v>0</v>
      </c>
    </row>
    <row r="680" spans="6:6" hidden="1">
      <c r="F680" s="64">
        <f t="shared" si="15"/>
        <v>0</v>
      </c>
    </row>
    <row r="681" spans="6:6" hidden="1">
      <c r="F681" s="64">
        <f t="shared" si="15"/>
        <v>0</v>
      </c>
    </row>
    <row r="682" spans="6:6" hidden="1">
      <c r="F682" s="64">
        <f t="shared" si="15"/>
        <v>0</v>
      </c>
    </row>
    <row r="683" spans="6:6" hidden="1">
      <c r="F683" s="64">
        <f t="shared" si="15"/>
        <v>0</v>
      </c>
    </row>
    <row r="684" spans="6:6" hidden="1">
      <c r="F684" s="64">
        <f t="shared" si="15"/>
        <v>0</v>
      </c>
    </row>
    <row r="685" spans="6:6" hidden="1">
      <c r="F685" s="64">
        <f t="shared" si="15"/>
        <v>0</v>
      </c>
    </row>
    <row r="686" spans="6:6" hidden="1">
      <c r="F686" s="64">
        <f t="shared" si="15"/>
        <v>0</v>
      </c>
    </row>
    <row r="687" spans="6:6" hidden="1">
      <c r="F687" s="64">
        <f t="shared" si="15"/>
        <v>0</v>
      </c>
    </row>
    <row r="688" spans="6:6" hidden="1">
      <c r="F688" s="64">
        <f t="shared" si="15"/>
        <v>0</v>
      </c>
    </row>
    <row r="689" spans="6:6" hidden="1">
      <c r="F689" s="64">
        <f t="shared" si="15"/>
        <v>0</v>
      </c>
    </row>
    <row r="690" spans="6:6" hidden="1">
      <c r="F690" s="64">
        <f t="shared" si="15"/>
        <v>0</v>
      </c>
    </row>
    <row r="691" spans="6:6" hidden="1">
      <c r="F691" s="64">
        <f t="shared" si="15"/>
        <v>0</v>
      </c>
    </row>
    <row r="692" spans="6:6" hidden="1">
      <c r="F692" s="64">
        <f t="shared" si="15"/>
        <v>0</v>
      </c>
    </row>
    <row r="693" spans="6:6" hidden="1">
      <c r="F693" s="64">
        <f t="shared" si="15"/>
        <v>0</v>
      </c>
    </row>
    <row r="694" spans="6:6" hidden="1">
      <c r="F694" s="64">
        <f t="shared" si="15"/>
        <v>0</v>
      </c>
    </row>
    <row r="695" spans="6:6" hidden="1">
      <c r="F695" s="64">
        <f t="shared" si="15"/>
        <v>0</v>
      </c>
    </row>
    <row r="696" spans="6:6" hidden="1">
      <c r="F696" s="64">
        <f t="shared" si="15"/>
        <v>0</v>
      </c>
    </row>
    <row r="697" spans="6:6" hidden="1">
      <c r="F697" s="64">
        <f t="shared" si="15"/>
        <v>0</v>
      </c>
    </row>
    <row r="698" spans="6:6" hidden="1">
      <c r="F698" s="64">
        <f t="shared" si="15"/>
        <v>0</v>
      </c>
    </row>
    <row r="699" spans="6:6" hidden="1">
      <c r="F699" s="64">
        <f t="shared" si="15"/>
        <v>0</v>
      </c>
    </row>
    <row r="700" spans="6:6" hidden="1">
      <c r="F700" s="64">
        <f t="shared" si="15"/>
        <v>0</v>
      </c>
    </row>
    <row r="701" spans="6:6" hidden="1">
      <c r="F701" s="64">
        <f t="shared" si="15"/>
        <v>0</v>
      </c>
    </row>
    <row r="702" spans="6:6" hidden="1">
      <c r="F702" s="64">
        <f t="shared" si="15"/>
        <v>0</v>
      </c>
    </row>
    <row r="703" spans="6:6" hidden="1">
      <c r="F703" s="64">
        <f t="shared" si="15"/>
        <v>0</v>
      </c>
    </row>
    <row r="704" spans="6:6" hidden="1">
      <c r="F704" s="64">
        <f t="shared" si="15"/>
        <v>0</v>
      </c>
    </row>
    <row r="705" spans="6:6" hidden="1">
      <c r="F705" s="64">
        <f t="shared" si="15"/>
        <v>0</v>
      </c>
    </row>
    <row r="706" spans="6:6" hidden="1">
      <c r="F706" s="64">
        <f t="shared" si="15"/>
        <v>0</v>
      </c>
    </row>
    <row r="707" spans="6:6" hidden="1">
      <c r="F707" s="64">
        <f t="shared" si="15"/>
        <v>0</v>
      </c>
    </row>
    <row r="708" spans="6:6" hidden="1">
      <c r="F708" s="64">
        <f t="shared" ref="F708:F771" si="16">IF(AND($C708&lt;9,$C708&gt;0),9-$C708,0)</f>
        <v>0</v>
      </c>
    </row>
    <row r="709" spans="6:6" hidden="1">
      <c r="F709" s="64">
        <f t="shared" si="16"/>
        <v>0</v>
      </c>
    </row>
    <row r="710" spans="6:6" hidden="1">
      <c r="F710" s="64">
        <f t="shared" si="16"/>
        <v>0</v>
      </c>
    </row>
    <row r="711" spans="6:6" hidden="1">
      <c r="F711" s="64">
        <f t="shared" si="16"/>
        <v>0</v>
      </c>
    </row>
    <row r="712" spans="6:6" hidden="1">
      <c r="F712" s="64">
        <f t="shared" si="16"/>
        <v>0</v>
      </c>
    </row>
    <row r="713" spans="6:6" hidden="1">
      <c r="F713" s="64">
        <f t="shared" si="16"/>
        <v>0</v>
      </c>
    </row>
    <row r="714" spans="6:6" hidden="1">
      <c r="F714" s="64">
        <f t="shared" si="16"/>
        <v>0</v>
      </c>
    </row>
    <row r="715" spans="6:6" hidden="1">
      <c r="F715" s="64">
        <f t="shared" si="16"/>
        <v>0</v>
      </c>
    </row>
    <row r="716" spans="6:6" hidden="1">
      <c r="F716" s="64">
        <f t="shared" si="16"/>
        <v>0</v>
      </c>
    </row>
    <row r="717" spans="6:6" hidden="1">
      <c r="F717" s="64">
        <f t="shared" si="16"/>
        <v>0</v>
      </c>
    </row>
    <row r="718" spans="6:6" hidden="1">
      <c r="F718" s="64">
        <f t="shared" si="16"/>
        <v>0</v>
      </c>
    </row>
    <row r="719" spans="6:6" hidden="1">
      <c r="F719" s="64">
        <f t="shared" si="16"/>
        <v>0</v>
      </c>
    </row>
    <row r="720" spans="6:6" hidden="1">
      <c r="F720" s="64">
        <f t="shared" si="16"/>
        <v>0</v>
      </c>
    </row>
    <row r="721" spans="6:6" hidden="1">
      <c r="F721" s="64">
        <f t="shared" si="16"/>
        <v>0</v>
      </c>
    </row>
    <row r="722" spans="6:6" hidden="1">
      <c r="F722" s="64">
        <f t="shared" si="16"/>
        <v>0</v>
      </c>
    </row>
    <row r="723" spans="6:6" hidden="1">
      <c r="F723" s="64">
        <f t="shared" si="16"/>
        <v>0</v>
      </c>
    </row>
    <row r="724" spans="6:6" hidden="1">
      <c r="F724" s="64">
        <f t="shared" si="16"/>
        <v>0</v>
      </c>
    </row>
    <row r="725" spans="6:6" hidden="1">
      <c r="F725" s="64">
        <f t="shared" si="16"/>
        <v>0</v>
      </c>
    </row>
    <row r="726" spans="6:6" hidden="1">
      <c r="F726" s="64">
        <f t="shared" si="16"/>
        <v>0</v>
      </c>
    </row>
    <row r="727" spans="6:6" hidden="1">
      <c r="F727" s="64">
        <f t="shared" si="16"/>
        <v>0</v>
      </c>
    </row>
    <row r="728" spans="6:6" hidden="1">
      <c r="F728" s="64">
        <f t="shared" si="16"/>
        <v>0</v>
      </c>
    </row>
    <row r="729" spans="6:6" hidden="1">
      <c r="F729" s="64">
        <f t="shared" si="16"/>
        <v>0</v>
      </c>
    </row>
    <row r="730" spans="6:6" hidden="1">
      <c r="F730" s="64">
        <f t="shared" si="16"/>
        <v>0</v>
      </c>
    </row>
    <row r="731" spans="6:6" hidden="1">
      <c r="F731" s="64">
        <f t="shared" si="16"/>
        <v>0</v>
      </c>
    </row>
    <row r="732" spans="6:6" hidden="1">
      <c r="F732" s="64">
        <f t="shared" si="16"/>
        <v>0</v>
      </c>
    </row>
    <row r="733" spans="6:6" hidden="1">
      <c r="F733" s="64">
        <f t="shared" si="16"/>
        <v>0</v>
      </c>
    </row>
    <row r="734" spans="6:6" hidden="1">
      <c r="F734" s="64">
        <f t="shared" si="16"/>
        <v>0</v>
      </c>
    </row>
    <row r="735" spans="6:6" hidden="1">
      <c r="F735" s="64">
        <f t="shared" si="16"/>
        <v>0</v>
      </c>
    </row>
    <row r="736" spans="6:6" hidden="1">
      <c r="F736" s="64">
        <f t="shared" si="16"/>
        <v>0</v>
      </c>
    </row>
    <row r="737" spans="6:6" hidden="1">
      <c r="F737" s="64">
        <f t="shared" si="16"/>
        <v>0</v>
      </c>
    </row>
    <row r="738" spans="6:6" hidden="1">
      <c r="F738" s="64">
        <f t="shared" si="16"/>
        <v>0</v>
      </c>
    </row>
    <row r="739" spans="6:6" hidden="1">
      <c r="F739" s="64">
        <f t="shared" si="16"/>
        <v>0</v>
      </c>
    </row>
    <row r="740" spans="6:6" hidden="1">
      <c r="F740" s="64">
        <f t="shared" si="16"/>
        <v>0</v>
      </c>
    </row>
    <row r="741" spans="6:6" hidden="1">
      <c r="F741" s="64">
        <f t="shared" si="16"/>
        <v>0</v>
      </c>
    </row>
    <row r="742" spans="6:6" hidden="1">
      <c r="F742" s="64">
        <f t="shared" si="16"/>
        <v>0</v>
      </c>
    </row>
    <row r="743" spans="6:6" hidden="1">
      <c r="F743" s="64">
        <f t="shared" si="16"/>
        <v>0</v>
      </c>
    </row>
    <row r="744" spans="6:6" hidden="1">
      <c r="F744" s="64">
        <f t="shared" si="16"/>
        <v>0</v>
      </c>
    </row>
    <row r="745" spans="6:6" hidden="1">
      <c r="F745" s="64">
        <f t="shared" si="16"/>
        <v>0</v>
      </c>
    </row>
    <row r="746" spans="6:6" hidden="1">
      <c r="F746" s="64">
        <f t="shared" si="16"/>
        <v>0</v>
      </c>
    </row>
    <row r="747" spans="6:6" hidden="1">
      <c r="F747" s="64">
        <f t="shared" si="16"/>
        <v>0</v>
      </c>
    </row>
    <row r="748" spans="6:6" hidden="1">
      <c r="F748" s="64">
        <f t="shared" si="16"/>
        <v>0</v>
      </c>
    </row>
    <row r="749" spans="6:6" hidden="1">
      <c r="F749" s="64">
        <f t="shared" si="16"/>
        <v>0</v>
      </c>
    </row>
    <row r="750" spans="6:6" hidden="1">
      <c r="F750" s="64">
        <f t="shared" si="16"/>
        <v>0</v>
      </c>
    </row>
    <row r="751" spans="6:6" hidden="1">
      <c r="F751" s="64">
        <f t="shared" si="16"/>
        <v>0</v>
      </c>
    </row>
    <row r="752" spans="6:6" hidden="1">
      <c r="F752" s="64">
        <f t="shared" si="16"/>
        <v>0</v>
      </c>
    </row>
    <row r="753" spans="6:6" hidden="1">
      <c r="F753" s="64">
        <f t="shared" si="16"/>
        <v>0</v>
      </c>
    </row>
    <row r="754" spans="6:6" hidden="1">
      <c r="F754" s="64">
        <f t="shared" si="16"/>
        <v>0</v>
      </c>
    </row>
    <row r="755" spans="6:6" hidden="1">
      <c r="F755" s="64">
        <f t="shared" si="16"/>
        <v>0</v>
      </c>
    </row>
    <row r="756" spans="6:6" hidden="1">
      <c r="F756" s="64">
        <f t="shared" si="16"/>
        <v>0</v>
      </c>
    </row>
    <row r="757" spans="6:6" hidden="1">
      <c r="F757" s="64">
        <f t="shared" si="16"/>
        <v>0</v>
      </c>
    </row>
    <row r="758" spans="6:6" hidden="1">
      <c r="F758" s="64">
        <f t="shared" si="16"/>
        <v>0</v>
      </c>
    </row>
    <row r="759" spans="6:6" hidden="1">
      <c r="F759" s="64">
        <f t="shared" si="16"/>
        <v>0</v>
      </c>
    </row>
    <row r="760" spans="6:6" hidden="1">
      <c r="F760" s="64">
        <f t="shared" si="16"/>
        <v>0</v>
      </c>
    </row>
    <row r="761" spans="6:6" hidden="1">
      <c r="F761" s="64">
        <f t="shared" si="16"/>
        <v>0</v>
      </c>
    </row>
    <row r="762" spans="6:6" hidden="1">
      <c r="F762" s="64">
        <f t="shared" si="16"/>
        <v>0</v>
      </c>
    </row>
    <row r="763" spans="6:6" hidden="1">
      <c r="F763" s="64">
        <f t="shared" si="16"/>
        <v>0</v>
      </c>
    </row>
    <row r="764" spans="6:6" hidden="1">
      <c r="F764" s="64">
        <f t="shared" si="16"/>
        <v>0</v>
      </c>
    </row>
    <row r="765" spans="6:6" hidden="1">
      <c r="F765" s="64">
        <f t="shared" si="16"/>
        <v>0</v>
      </c>
    </row>
    <row r="766" spans="6:6" hidden="1">
      <c r="F766" s="64">
        <f t="shared" si="16"/>
        <v>0</v>
      </c>
    </row>
    <row r="767" spans="6:6" hidden="1">
      <c r="F767" s="64">
        <f t="shared" si="16"/>
        <v>0</v>
      </c>
    </row>
    <row r="768" spans="6:6" hidden="1">
      <c r="F768" s="64">
        <f t="shared" si="16"/>
        <v>0</v>
      </c>
    </row>
    <row r="769" spans="6:6" hidden="1">
      <c r="F769" s="64">
        <f t="shared" si="16"/>
        <v>0</v>
      </c>
    </row>
    <row r="770" spans="6:6" hidden="1">
      <c r="F770" s="64">
        <f t="shared" si="16"/>
        <v>0</v>
      </c>
    </row>
    <row r="771" spans="6:6" hidden="1">
      <c r="F771" s="64">
        <f t="shared" si="16"/>
        <v>0</v>
      </c>
    </row>
    <row r="772" spans="6:6" hidden="1">
      <c r="F772" s="64">
        <f t="shared" ref="F772:F808" si="17">IF(AND($C772&lt;9,$C772&gt;0),9-$C772,0)</f>
        <v>0</v>
      </c>
    </row>
    <row r="773" spans="6:6" hidden="1">
      <c r="F773" s="64">
        <f t="shared" si="17"/>
        <v>0</v>
      </c>
    </row>
    <row r="774" spans="6:6" hidden="1">
      <c r="F774" s="64">
        <f t="shared" si="17"/>
        <v>0</v>
      </c>
    </row>
    <row r="775" spans="6:6" hidden="1">
      <c r="F775" s="64">
        <f t="shared" si="17"/>
        <v>0</v>
      </c>
    </row>
    <row r="776" spans="6:6" hidden="1">
      <c r="F776" s="64">
        <f t="shared" si="17"/>
        <v>0</v>
      </c>
    </row>
    <row r="777" spans="6:6" hidden="1">
      <c r="F777" s="64">
        <f t="shared" si="17"/>
        <v>0</v>
      </c>
    </row>
    <row r="778" spans="6:6" hidden="1">
      <c r="F778" s="64">
        <f t="shared" si="17"/>
        <v>0</v>
      </c>
    </row>
    <row r="779" spans="6:6" hidden="1">
      <c r="F779" s="64">
        <f t="shared" si="17"/>
        <v>0</v>
      </c>
    </row>
    <row r="780" spans="6:6" hidden="1">
      <c r="F780" s="64">
        <f t="shared" si="17"/>
        <v>0</v>
      </c>
    </row>
    <row r="781" spans="6:6" hidden="1">
      <c r="F781" s="64">
        <f t="shared" si="17"/>
        <v>0</v>
      </c>
    </row>
    <row r="782" spans="6:6" hidden="1">
      <c r="F782" s="64">
        <f t="shared" si="17"/>
        <v>0</v>
      </c>
    </row>
    <row r="783" spans="6:6" hidden="1">
      <c r="F783" s="64">
        <f t="shared" si="17"/>
        <v>0</v>
      </c>
    </row>
    <row r="784" spans="6:6" hidden="1">
      <c r="F784" s="64">
        <f t="shared" si="17"/>
        <v>0</v>
      </c>
    </row>
    <row r="785" spans="6:6" hidden="1">
      <c r="F785" s="64">
        <f t="shared" si="17"/>
        <v>0</v>
      </c>
    </row>
    <row r="786" spans="6:6" hidden="1">
      <c r="F786" s="64">
        <f t="shared" si="17"/>
        <v>0</v>
      </c>
    </row>
    <row r="787" spans="6:6" hidden="1">
      <c r="F787" s="64">
        <f t="shared" si="17"/>
        <v>0</v>
      </c>
    </row>
    <row r="788" spans="6:6" hidden="1">
      <c r="F788" s="64">
        <f t="shared" si="17"/>
        <v>0</v>
      </c>
    </row>
    <row r="789" spans="6:6" hidden="1">
      <c r="F789" s="64">
        <f t="shared" si="17"/>
        <v>0</v>
      </c>
    </row>
    <row r="790" spans="6:6" hidden="1">
      <c r="F790" s="64">
        <f t="shared" si="17"/>
        <v>0</v>
      </c>
    </row>
    <row r="791" spans="6:6" hidden="1">
      <c r="F791" s="64">
        <f t="shared" si="17"/>
        <v>0</v>
      </c>
    </row>
    <row r="792" spans="6:6" hidden="1">
      <c r="F792" s="64">
        <f t="shared" si="17"/>
        <v>0</v>
      </c>
    </row>
    <row r="793" spans="6:6" hidden="1">
      <c r="F793" s="64">
        <f t="shared" si="17"/>
        <v>0</v>
      </c>
    </row>
    <row r="794" spans="6:6" hidden="1">
      <c r="F794" s="64">
        <f t="shared" si="17"/>
        <v>0</v>
      </c>
    </row>
    <row r="795" spans="6:6" hidden="1">
      <c r="F795" s="64">
        <f t="shared" si="17"/>
        <v>0</v>
      </c>
    </row>
    <row r="796" spans="6:6" hidden="1">
      <c r="F796" s="64">
        <f t="shared" si="17"/>
        <v>0</v>
      </c>
    </row>
    <row r="797" spans="6:6" hidden="1">
      <c r="F797" s="64">
        <f t="shared" si="17"/>
        <v>0</v>
      </c>
    </row>
    <row r="798" spans="6:6" hidden="1">
      <c r="F798" s="64">
        <f t="shared" si="17"/>
        <v>0</v>
      </c>
    </row>
    <row r="799" spans="6:6" hidden="1">
      <c r="F799" s="64">
        <f t="shared" si="17"/>
        <v>0</v>
      </c>
    </row>
    <row r="800" spans="6:6" hidden="1">
      <c r="F800" s="64">
        <f t="shared" si="17"/>
        <v>0</v>
      </c>
    </row>
    <row r="801" spans="6:6" hidden="1">
      <c r="F801" s="64">
        <f t="shared" si="17"/>
        <v>0</v>
      </c>
    </row>
    <row r="802" spans="6:6" hidden="1">
      <c r="F802" s="64">
        <f t="shared" si="17"/>
        <v>0</v>
      </c>
    </row>
    <row r="803" spans="6:6" hidden="1">
      <c r="F803" s="64">
        <f t="shared" si="17"/>
        <v>0</v>
      </c>
    </row>
    <row r="804" spans="6:6" hidden="1">
      <c r="F804" s="64">
        <f t="shared" si="17"/>
        <v>0</v>
      </c>
    </row>
    <row r="805" spans="6:6" hidden="1">
      <c r="F805" s="64">
        <f t="shared" si="17"/>
        <v>0</v>
      </c>
    </row>
    <row r="806" spans="6:6" hidden="1">
      <c r="F806" s="64">
        <f t="shared" si="17"/>
        <v>0</v>
      </c>
    </row>
    <row r="807" spans="6:6" hidden="1">
      <c r="F807" s="64">
        <f t="shared" si="17"/>
        <v>0</v>
      </c>
    </row>
    <row r="808" spans="6:6" hidden="1">
      <c r="F808" s="64">
        <f t="shared" si="17"/>
        <v>0</v>
      </c>
    </row>
  </sheetData>
  <mergeCells count="9">
    <mergeCell ref="C1:AI1"/>
    <mergeCell ref="G3:J3"/>
    <mergeCell ref="L3:O3"/>
    <mergeCell ref="V3:Y3"/>
    <mergeCell ref="AC2:AI2"/>
    <mergeCell ref="A2:C2"/>
    <mergeCell ref="D2:G2"/>
    <mergeCell ref="H2:P2"/>
    <mergeCell ref="Q3:T3"/>
  </mergeCells>
  <conditionalFormatting sqref="A5:E10">
    <cfRule type="expression" dxfId="49" priority="127" stopIfTrue="1">
      <formula>INDIRECT("BM"&amp;ROW())="A"</formula>
    </cfRule>
    <cfRule type="expression" dxfId="48" priority="126" stopIfTrue="1">
      <formula>(INDIRECT("BM"&amp;ROW())="*")</formula>
    </cfRule>
    <cfRule type="expression" dxfId="47" priority="129" stopIfTrue="1">
      <formula>(INDIRECT("BN"&amp;ROW())="X")</formula>
    </cfRule>
    <cfRule type="expression" dxfId="46" priority="130" stopIfTrue="1">
      <formula>(INDIRECT("BO"&amp;ROW())="X")</formula>
    </cfRule>
    <cfRule type="expression" dxfId="45" priority="128" stopIfTrue="1">
      <formula>INDIRECT("BM"&amp;ROW())="B"</formula>
    </cfRule>
  </conditionalFormatting>
  <conditionalFormatting sqref="A26:E48">
    <cfRule type="expression" dxfId="44" priority="2" stopIfTrue="1">
      <formula>INDIRECT("BM"&amp;ROW())="A"</formula>
    </cfRule>
    <cfRule type="expression" dxfId="43" priority="3" stopIfTrue="1">
      <formula>INDIRECT("BM"&amp;ROW())="B"</formula>
    </cfRule>
    <cfRule type="expression" dxfId="42" priority="4" stopIfTrue="1">
      <formula>(INDIRECT("BN"&amp;ROW())="X")</formula>
    </cfRule>
    <cfRule type="expression" dxfId="41" priority="5" stopIfTrue="1">
      <formula>(INDIRECT("BO"&amp;ROW())="X")</formula>
    </cfRule>
    <cfRule type="expression" dxfId="40" priority="1" stopIfTrue="1">
      <formula>(INDIRECT("BM"&amp;ROW())="*")</formula>
    </cfRule>
  </conditionalFormatting>
  <conditionalFormatting sqref="A50:E61">
    <cfRule type="expression" dxfId="39" priority="92" stopIfTrue="1">
      <formula>INDIRECT("BM"&amp;ROW())="A"</formula>
    </cfRule>
    <cfRule type="expression" dxfId="38" priority="91" stopIfTrue="1">
      <formula>(INDIRECT("BM"&amp;ROW())="*")</formula>
    </cfRule>
    <cfRule type="expression" dxfId="37" priority="94" stopIfTrue="1">
      <formula>(INDIRECT("BN"&amp;ROW())="X")</formula>
    </cfRule>
    <cfRule type="expression" dxfId="36" priority="95" stopIfTrue="1">
      <formula>(INDIRECT("BO"&amp;ROW())="X")</formula>
    </cfRule>
    <cfRule type="expression" dxfId="35" priority="93" stopIfTrue="1">
      <formula>INDIRECT("BM"&amp;ROW())="B"</formula>
    </cfRule>
  </conditionalFormatting>
  <conditionalFormatting sqref="A67:E70">
    <cfRule type="expression" dxfId="34" priority="83" stopIfTrue="1">
      <formula>INDIRECT("BM"&amp;ROW())="B"</formula>
    </cfRule>
    <cfRule type="expression" dxfId="33" priority="85" stopIfTrue="1">
      <formula>(INDIRECT("BO"&amp;ROW())="X")</formula>
    </cfRule>
    <cfRule type="expression" dxfId="32" priority="81" stopIfTrue="1">
      <formula>(INDIRECT("BM"&amp;ROW())="*")</formula>
    </cfRule>
    <cfRule type="expression" dxfId="31" priority="82" stopIfTrue="1">
      <formula>INDIRECT("BM"&amp;ROW())="A"</formula>
    </cfRule>
    <cfRule type="expression" dxfId="30" priority="84" stopIfTrue="1">
      <formula>(INDIRECT("BN"&amp;ROW())="X")</formula>
    </cfRule>
  </conditionalFormatting>
  <conditionalFormatting sqref="A72:E86">
    <cfRule type="expression" dxfId="29" priority="68" stopIfTrue="1">
      <formula>INDIRECT("BM"&amp;ROW())="B"</formula>
    </cfRule>
    <cfRule type="expression" dxfId="28" priority="69" stopIfTrue="1">
      <formula>(INDIRECT("BN"&amp;ROW())="X")</formula>
    </cfRule>
    <cfRule type="expression" dxfId="27" priority="70" stopIfTrue="1">
      <formula>(INDIRECT("BO"&amp;ROW())="X")</formula>
    </cfRule>
    <cfRule type="expression" dxfId="26" priority="66" stopIfTrue="1">
      <formula>(INDIRECT("BM"&amp;ROW())="*")</formula>
    </cfRule>
    <cfRule type="expression" dxfId="25" priority="67" stopIfTrue="1">
      <formula>INDIRECT("BM"&amp;ROW())="A"</formula>
    </cfRule>
  </conditionalFormatting>
  <conditionalFormatting sqref="A88:E479">
    <cfRule type="expression" dxfId="24" priority="26" stopIfTrue="1">
      <formula>(INDIRECT("BM"&amp;ROW())="*")</formula>
    </cfRule>
    <cfRule type="expression" dxfId="23" priority="27" stopIfTrue="1">
      <formula>INDIRECT("BM"&amp;ROW())="A"</formula>
    </cfRule>
    <cfRule type="expression" dxfId="22" priority="29" stopIfTrue="1">
      <formula>(INDIRECT("BN"&amp;ROW())="X")</formula>
    </cfRule>
    <cfRule type="expression" dxfId="21" priority="28" stopIfTrue="1">
      <formula>INDIRECT("BM"&amp;ROW())="B"</formula>
    </cfRule>
    <cfRule type="expression" dxfId="20" priority="30" stopIfTrue="1">
      <formula>(INDIRECT("BO"&amp;ROW())="X")</formula>
    </cfRule>
  </conditionalFormatting>
  <conditionalFormatting sqref="B11:B21">
    <cfRule type="expression" dxfId="19" priority="120" stopIfTrue="1">
      <formula>(INDIRECT("BO"&amp;ROW())="X")</formula>
    </cfRule>
    <cfRule type="expression" dxfId="18" priority="118" stopIfTrue="1">
      <formula>INDIRECT("BM"&amp;ROW())="B"</formula>
    </cfRule>
    <cfRule type="expression" dxfId="17" priority="117" stopIfTrue="1">
      <formula>INDIRECT("BM"&amp;ROW())="A"</formula>
    </cfRule>
    <cfRule type="expression" dxfId="16" priority="116" stopIfTrue="1">
      <formula>(INDIRECT("BM"&amp;ROW())="*")</formula>
    </cfRule>
    <cfRule type="expression" dxfId="15" priority="119" stopIfTrue="1">
      <formula>(INDIRECT("BN"&amp;ROW())="X")</formula>
    </cfRule>
  </conditionalFormatting>
  <conditionalFormatting sqref="B22:B23">
    <cfRule type="expression" dxfId="14" priority="125" stopIfTrue="1">
      <formula>(INDIRECT("CL"&amp;ROW())="X")</formula>
    </cfRule>
    <cfRule type="expression" dxfId="13" priority="124" stopIfTrue="1">
      <formula>(INDIRECT("CK"&amp;ROW())="X")</formula>
    </cfRule>
    <cfRule type="expression" dxfId="12" priority="123" stopIfTrue="1">
      <formula>INDIRECT("CJ"&amp;ROW())="B"</formula>
    </cfRule>
    <cfRule type="expression" dxfId="11" priority="121" stopIfTrue="1">
      <formula>(INDIRECT("CJ"&amp;ROW())="*")</formula>
    </cfRule>
    <cfRule type="expression" dxfId="10" priority="122" stopIfTrue="1">
      <formula>INDIRECT("CJ"&amp;ROW())="A"</formula>
    </cfRule>
  </conditionalFormatting>
  <conditionalFormatting sqref="B62">
    <cfRule type="expression" dxfId="9" priority="21" stopIfTrue="1">
      <formula>(INDIRECT("CJ"&amp;ROW())="*")</formula>
    </cfRule>
    <cfRule type="expression" dxfId="8" priority="22" stopIfTrue="1">
      <formula>INDIRECT("CJ"&amp;ROW())="A"</formula>
    </cfRule>
    <cfRule type="expression" dxfId="7" priority="23" stopIfTrue="1">
      <formula>INDIRECT("CJ"&amp;ROW())="B"</formula>
    </cfRule>
    <cfRule type="expression" dxfId="6" priority="24" stopIfTrue="1">
      <formula>(INDIRECT("CK"&amp;ROW())="X")</formula>
    </cfRule>
    <cfRule type="expression" dxfId="5" priority="25" stopIfTrue="1">
      <formula>(INDIRECT("CL"&amp;ROW())="X")</formula>
    </cfRule>
  </conditionalFormatting>
  <conditionalFormatting sqref="AA5:AA24 A11:A23 C11:E23 A24:E24 AA26:AA48 AA50:AA65 A62 C62:E62 A63:E65 AA67:AA70 AA72:AA86 AA88:AA479">
    <cfRule type="expression" dxfId="4" priority="168" stopIfTrue="1">
      <formula>INDIRECT("BM"&amp;ROW())="B"</formula>
    </cfRule>
    <cfRule type="expression" dxfId="3" priority="169" stopIfTrue="1">
      <formula>(INDIRECT("BN"&amp;ROW())="X")</formula>
    </cfRule>
    <cfRule type="expression" dxfId="2" priority="170" stopIfTrue="1">
      <formula>(INDIRECT("BO"&amp;ROW())="X")</formula>
    </cfRule>
    <cfRule type="expression" dxfId="1" priority="166" stopIfTrue="1">
      <formula>(INDIRECT("BM"&amp;ROW())="*")</formula>
    </cfRule>
    <cfRule type="expression" dxfId="0" priority="167" stopIfTrue="1">
      <formula>INDIRECT("BM"&amp;ROW())="A"</formula>
    </cfRule>
  </conditionalFormatting>
  <pageMargins left="0.75" right="0.75" top="1" bottom="1" header="0.5" footer="0.5"/>
  <pageSetup paperSize="9" scale="20" fitToHeight="10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TRA</vt:lpstr>
      <vt:lpstr>SYN</vt:lpstr>
      <vt:lpstr>DMT</vt:lpstr>
      <vt:lpstr>DMT!Names_Area</vt:lpstr>
      <vt:lpstr>SYN!Names_Area</vt:lpstr>
      <vt:lpstr>TRA!Names_Area</vt:lpstr>
      <vt:lpstr>PointsDMT</vt:lpstr>
      <vt:lpstr>TRA!PointsTRA</vt:lpstr>
      <vt:lpstr>SYN!Prelim_Area</vt:lpstr>
      <vt:lpstr>DMT!Print_Area</vt:lpstr>
      <vt:lpstr>SYN!Print_Area</vt:lpstr>
      <vt:lpstr>TRA!Print_Area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Simpson</dc:creator>
  <cp:lastModifiedBy>Moira</cp:lastModifiedBy>
  <dcterms:created xsi:type="dcterms:W3CDTF">2025-04-20T17:25:59Z</dcterms:created>
  <dcterms:modified xsi:type="dcterms:W3CDTF">2025-04-22T16:03:59Z</dcterms:modified>
</cp:coreProperties>
</file>